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11460" activeTab="0"/>
  </bookViews>
  <sheets>
    <sheet name="Výkaz výměr 1" sheetId="1" r:id="rId1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TEST1">#REF!</definedName>
    <definedName name="TESTKEYS">#REF!</definedName>
    <definedName name="TESTVKEY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<sst xmlns="http://schemas.openxmlformats.org/spreadsheetml/2006/main" count="58" uniqueCount="55">
  <si>
    <t xml:space="preserve">Akce: </t>
  </si>
  <si>
    <t>Ozn.</t>
  </si>
  <si>
    <t xml:space="preserve"> Položka</t>
  </si>
  <si>
    <t xml:space="preserve">  ks </t>
  </si>
  <si>
    <t>Cena za 1 ks</t>
  </si>
  <si>
    <t>Cena celkem</t>
  </si>
  <si>
    <t>S1</t>
  </si>
  <si>
    <t>Lištové svítidlo spot, 3000K, dim</t>
  </si>
  <si>
    <t>S2</t>
  </si>
  <si>
    <t>Lištové svítidlo flood, 3000K, dim</t>
  </si>
  <si>
    <t>S3</t>
  </si>
  <si>
    <t>Lištové svítidlo zoom oval, 3000K, dim</t>
  </si>
  <si>
    <t>S4</t>
  </si>
  <si>
    <t>Lištové svítidlo oval, 3000K, dim</t>
  </si>
  <si>
    <t>S5</t>
  </si>
  <si>
    <t>Lištové svítidlo narrow spot, 3000K, dim</t>
  </si>
  <si>
    <t>S6</t>
  </si>
  <si>
    <t>Lištové svítidlo wallwasher, 3000K, dim</t>
  </si>
  <si>
    <t>S7</t>
  </si>
  <si>
    <t>Lištové svítidlo rámovací, 3000K, dim</t>
  </si>
  <si>
    <t>S8</t>
  </si>
  <si>
    <t>Lištové svítidlo wallwasher, 4000K, dim</t>
  </si>
  <si>
    <t>S1č</t>
  </si>
  <si>
    <t>S4č</t>
  </si>
  <si>
    <t>S6č</t>
  </si>
  <si>
    <t>Příslušenství ke svítidlům</t>
  </si>
  <si>
    <t>SP1</t>
  </si>
  <si>
    <t>SP2</t>
  </si>
  <si>
    <t>SP3</t>
  </si>
  <si>
    <t>SP4</t>
  </si>
  <si>
    <t>Clona kruhová</t>
  </si>
  <si>
    <t>SP5</t>
  </si>
  <si>
    <t xml:space="preserve">Clona </t>
  </si>
  <si>
    <t>Celkem bez DPH</t>
  </si>
  <si>
    <t>Celkem vč. DPH</t>
  </si>
  <si>
    <t>S9</t>
  </si>
  <si>
    <t>Lištové svítidlo narrow spot, casambi</t>
  </si>
  <si>
    <t>S10</t>
  </si>
  <si>
    <t>Lištové svítidlo spot, casambi</t>
  </si>
  <si>
    <t>S11</t>
  </si>
  <si>
    <t>Lištové svítidlo flood, 4000K, casambi</t>
  </si>
  <si>
    <t>S12</t>
  </si>
  <si>
    <t>Lištové svítidlo oval, casambi</t>
  </si>
  <si>
    <t>S13</t>
  </si>
  <si>
    <t>Lištové svítidlo oval, 4000K, casambi</t>
  </si>
  <si>
    <t>Ovládací prvek</t>
  </si>
  <si>
    <t>ZS</t>
  </si>
  <si>
    <t>Vstupní chodba světelný zdroj stávajících svítidel</t>
  </si>
  <si>
    <t>Osazení a seřízení svítidel</t>
  </si>
  <si>
    <t>Programování</t>
  </si>
  <si>
    <t>Optické příslušenství oval flood</t>
  </si>
  <si>
    <t>Optické příslušenství wide flood</t>
  </si>
  <si>
    <t>Optické příslušenství wallwasher</t>
  </si>
  <si>
    <t>III.etapa rekonstrukce osvětlení</t>
  </si>
  <si>
    <t xml:space="preserve">Výkaz výměr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</si>
</sst>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RotisSemiSansEE-Light"/>
      <family val="2"/>
    </font>
    <font>
      <sz val="10"/>
      <name val="Rotis SemiSans CE"/>
      <family val="2"/>
    </font>
  </fonts>
  <fills count="3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>
      <alignment/>
      <protection/>
    </xf>
  </cellStyleXfs>
  <cellXfs count="3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20" applyNumberFormat="1" applyFont="1" applyBorder="1" applyAlignment="1" applyProtection="1">
      <alignment horizontal="right"/>
      <protection locked="0"/>
    </xf>
    <xf numFmtId="164" fontId="3" fillId="0" borderId="5" xfId="20" applyNumberFormat="1" applyFont="1" applyBorder="1" applyAlignment="1" applyProtection="1">
      <alignment horizontal="right" vertical="center"/>
      <protection locked="0"/>
    </xf>
    <xf numFmtId="164" fontId="3" fillId="0" borderId="6" xfId="20" applyNumberFormat="1" applyFont="1" applyBorder="1" applyAlignment="1" applyProtection="1">
      <alignment horizontal="right"/>
      <protection locked="0"/>
    </xf>
    <xf numFmtId="164" fontId="3" fillId="0" borderId="7" xfId="20" applyNumberFormat="1" applyFont="1" applyBorder="1" applyAlignment="1" applyProtection="1">
      <alignment horizontal="right" vertical="center"/>
      <protection locked="0"/>
    </xf>
    <xf numFmtId="0" fontId="0" fillId="0" borderId="0" xfId="0" applyProtection="1" quotePrefix="1"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Protection="1">
      <protection locked="0"/>
    </xf>
    <xf numFmtId="164" fontId="3" fillId="0" borderId="9" xfId="20" applyNumberFormat="1" applyFont="1" applyBorder="1" applyAlignment="1" applyProtection="1">
      <alignment horizontal="right"/>
      <protection locked="0"/>
    </xf>
    <xf numFmtId="164" fontId="3" fillId="0" borderId="10" xfId="2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164" fontId="5" fillId="0" borderId="5" xfId="2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4" xfId="0" applyFont="1" applyBorder="1" applyProtection="1">
      <protection/>
    </xf>
    <xf numFmtId="0" fontId="7" fillId="0" borderId="16" xfId="21" applyFont="1" applyBorder="1" applyProtection="1">
      <alignment/>
      <protection/>
    </xf>
    <xf numFmtId="0" fontId="7" fillId="0" borderId="4" xfId="21" applyFont="1" applyBorder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6" xfId="0" applyFont="1" applyBorder="1" applyProtection="1">
      <protection/>
    </xf>
    <xf numFmtId="0" fontId="7" fillId="0" borderId="6" xfId="21" applyFont="1" applyBorder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6"/>
  <sheetViews>
    <sheetView tabSelected="1" workbookViewId="0" topLeftCell="A4">
      <selection activeCell="E12" sqref="E12"/>
    </sheetView>
  </sheetViews>
  <sheetFormatPr defaultColWidth="9.140625" defaultRowHeight="15"/>
  <cols>
    <col min="1" max="1" width="1.57421875" style="2" customWidth="1"/>
    <col min="2" max="2" width="9.140625" style="2" customWidth="1"/>
    <col min="3" max="3" width="45.00390625" style="2" customWidth="1"/>
    <col min="4" max="4" width="7.57421875" style="2" customWidth="1"/>
    <col min="5" max="5" width="15.00390625" style="3" customWidth="1"/>
    <col min="6" max="6" width="16.421875" style="3" customWidth="1"/>
    <col min="7" max="8" width="9.140625" style="2" customWidth="1"/>
    <col min="9" max="9" width="11.57421875" style="2" customWidth="1"/>
    <col min="10" max="16384" width="9.140625" style="2" customWidth="1"/>
  </cols>
  <sheetData>
    <row r="3" spans="2:3" ht="18.75">
      <c r="B3" s="1" t="s">
        <v>54</v>
      </c>
      <c r="C3" s="1"/>
    </row>
    <row r="4" spans="2:3" ht="18.75">
      <c r="B4" s="4" t="s">
        <v>0</v>
      </c>
      <c r="C4" s="4" t="s">
        <v>53</v>
      </c>
    </row>
    <row r="5" ht="19.5" thickBot="1">
      <c r="C5" s="4"/>
    </row>
    <row r="6" spans="2:6" ht="15.75">
      <c r="B6" s="5" t="s">
        <v>1</v>
      </c>
      <c r="C6" s="6" t="s">
        <v>2</v>
      </c>
      <c r="D6" s="7" t="s">
        <v>3</v>
      </c>
      <c r="E6" s="8" t="s">
        <v>4</v>
      </c>
      <c r="F6" s="9" t="s">
        <v>5</v>
      </c>
    </row>
    <row r="7" spans="2:6" ht="15.75">
      <c r="B7" s="28" t="s">
        <v>6</v>
      </c>
      <c r="C7" s="29" t="s">
        <v>7</v>
      </c>
      <c r="D7" s="29">
        <v>101</v>
      </c>
      <c r="E7" s="10">
        <v>0</v>
      </c>
      <c r="F7" s="11">
        <f>E7*D7</f>
        <v>0</v>
      </c>
    </row>
    <row r="8" spans="2:6" ht="15.75">
      <c r="B8" s="28" t="s">
        <v>8</v>
      </c>
      <c r="C8" s="29" t="s">
        <v>9</v>
      </c>
      <c r="D8" s="29">
        <v>18</v>
      </c>
      <c r="E8" s="10">
        <v>0</v>
      </c>
      <c r="F8" s="11">
        <f aca="true" t="shared" si="0" ref="F8:F32">E8*D8</f>
        <v>0</v>
      </c>
    </row>
    <row r="9" spans="2:6" ht="15.75">
      <c r="B9" s="28" t="s">
        <v>10</v>
      </c>
      <c r="C9" s="29" t="s">
        <v>11</v>
      </c>
      <c r="D9" s="29">
        <v>5</v>
      </c>
      <c r="E9" s="10">
        <v>0</v>
      </c>
      <c r="F9" s="11">
        <f t="shared" si="0"/>
        <v>0</v>
      </c>
    </row>
    <row r="10" spans="2:6" ht="15.75">
      <c r="B10" s="28" t="s">
        <v>12</v>
      </c>
      <c r="C10" s="29" t="s">
        <v>13</v>
      </c>
      <c r="D10" s="29">
        <v>51</v>
      </c>
      <c r="E10" s="10">
        <v>0</v>
      </c>
      <c r="F10" s="11">
        <f t="shared" si="0"/>
        <v>0</v>
      </c>
    </row>
    <row r="11" spans="2:6" ht="15.75">
      <c r="B11" s="28" t="s">
        <v>14</v>
      </c>
      <c r="C11" s="29" t="s">
        <v>15</v>
      </c>
      <c r="D11" s="29">
        <v>30</v>
      </c>
      <c r="E11" s="10">
        <v>0</v>
      </c>
      <c r="F11" s="11">
        <f t="shared" si="0"/>
        <v>0</v>
      </c>
    </row>
    <row r="12" spans="2:6" ht="15.75">
      <c r="B12" s="28" t="s">
        <v>16</v>
      </c>
      <c r="C12" s="29" t="s">
        <v>17</v>
      </c>
      <c r="D12" s="29">
        <v>5</v>
      </c>
      <c r="E12" s="10">
        <v>0</v>
      </c>
      <c r="F12" s="11">
        <f t="shared" si="0"/>
        <v>0</v>
      </c>
    </row>
    <row r="13" spans="2:6" ht="15.75">
      <c r="B13" s="28" t="s">
        <v>18</v>
      </c>
      <c r="C13" s="29" t="s">
        <v>19</v>
      </c>
      <c r="D13" s="29">
        <v>2</v>
      </c>
      <c r="E13" s="10">
        <v>0</v>
      </c>
      <c r="F13" s="11">
        <f t="shared" si="0"/>
        <v>0</v>
      </c>
    </row>
    <row r="14" spans="2:6" ht="15.75">
      <c r="B14" s="28" t="s">
        <v>20</v>
      </c>
      <c r="C14" s="29" t="s">
        <v>21</v>
      </c>
      <c r="D14" s="29">
        <v>9</v>
      </c>
      <c r="E14" s="10">
        <v>0</v>
      </c>
      <c r="F14" s="11">
        <f t="shared" si="0"/>
        <v>0</v>
      </c>
    </row>
    <row r="15" spans="2:6" ht="15.75">
      <c r="B15" s="28" t="s">
        <v>35</v>
      </c>
      <c r="C15" s="29" t="s">
        <v>36</v>
      </c>
      <c r="D15" s="30">
        <v>8</v>
      </c>
      <c r="E15" s="10">
        <v>0</v>
      </c>
      <c r="F15" s="11">
        <f t="shared" si="0"/>
        <v>0</v>
      </c>
    </row>
    <row r="16" spans="2:6" ht="15.75">
      <c r="B16" s="28" t="s">
        <v>37</v>
      </c>
      <c r="C16" s="29" t="s">
        <v>38</v>
      </c>
      <c r="D16" s="30">
        <v>6</v>
      </c>
      <c r="E16" s="10">
        <v>0</v>
      </c>
      <c r="F16" s="11">
        <f t="shared" si="0"/>
        <v>0</v>
      </c>
    </row>
    <row r="17" spans="2:6" ht="15.75">
      <c r="B17" s="28" t="s">
        <v>39</v>
      </c>
      <c r="C17" s="29" t="s">
        <v>40</v>
      </c>
      <c r="D17" s="30">
        <v>6</v>
      </c>
      <c r="E17" s="10">
        <v>0</v>
      </c>
      <c r="F17" s="11">
        <f t="shared" si="0"/>
        <v>0</v>
      </c>
    </row>
    <row r="18" spans="2:6" ht="15.75">
      <c r="B18" s="28" t="s">
        <v>41</v>
      </c>
      <c r="C18" s="29" t="s">
        <v>42</v>
      </c>
      <c r="D18" s="30">
        <v>4</v>
      </c>
      <c r="E18" s="10">
        <v>0</v>
      </c>
      <c r="F18" s="11">
        <f t="shared" si="0"/>
        <v>0</v>
      </c>
    </row>
    <row r="19" spans="2:6" ht="15.75">
      <c r="B19" s="28" t="s">
        <v>43</v>
      </c>
      <c r="C19" s="29" t="s">
        <v>44</v>
      </c>
      <c r="D19" s="30">
        <v>2</v>
      </c>
      <c r="E19" s="10">
        <v>0</v>
      </c>
      <c r="F19" s="11">
        <f t="shared" si="0"/>
        <v>0</v>
      </c>
    </row>
    <row r="20" spans="2:6" ht="15.75">
      <c r="B20" s="28" t="s">
        <v>22</v>
      </c>
      <c r="C20" s="29" t="s">
        <v>7</v>
      </c>
      <c r="D20" s="29">
        <v>15</v>
      </c>
      <c r="E20" s="10">
        <v>0</v>
      </c>
      <c r="F20" s="11">
        <f t="shared" si="0"/>
        <v>0</v>
      </c>
    </row>
    <row r="21" spans="2:6" ht="15.75">
      <c r="B21" s="28" t="s">
        <v>23</v>
      </c>
      <c r="C21" s="29" t="s">
        <v>13</v>
      </c>
      <c r="D21" s="29">
        <v>4</v>
      </c>
      <c r="E21" s="10">
        <v>0</v>
      </c>
      <c r="F21" s="11">
        <f t="shared" si="0"/>
        <v>0</v>
      </c>
    </row>
    <row r="22" spans="2:6" ht="15.75">
      <c r="B22" s="28" t="s">
        <v>24</v>
      </c>
      <c r="C22" s="29" t="s">
        <v>17</v>
      </c>
      <c r="D22" s="29">
        <v>2</v>
      </c>
      <c r="E22" s="10">
        <v>0</v>
      </c>
      <c r="F22" s="11">
        <f>E22*D22</f>
        <v>0</v>
      </c>
    </row>
    <row r="23" spans="2:6" ht="15.75">
      <c r="B23" s="28"/>
      <c r="C23" s="29" t="s">
        <v>25</v>
      </c>
      <c r="D23" s="29"/>
      <c r="E23" s="10"/>
      <c r="F23" s="11"/>
    </row>
    <row r="24" spans="2:6" ht="15.75">
      <c r="B24" s="28" t="s">
        <v>26</v>
      </c>
      <c r="C24" s="29" t="s">
        <v>50</v>
      </c>
      <c r="D24" s="29">
        <v>7</v>
      </c>
      <c r="E24" s="10">
        <v>0</v>
      </c>
      <c r="F24" s="11">
        <f t="shared" si="0"/>
        <v>0</v>
      </c>
    </row>
    <row r="25" spans="2:6" ht="15.75">
      <c r="B25" s="28" t="s">
        <v>27</v>
      </c>
      <c r="C25" s="29" t="s">
        <v>51</v>
      </c>
      <c r="D25" s="29">
        <v>7</v>
      </c>
      <c r="E25" s="10">
        <v>0</v>
      </c>
      <c r="F25" s="11">
        <f t="shared" si="0"/>
        <v>0</v>
      </c>
    </row>
    <row r="26" spans="2:6" ht="15.75">
      <c r="B26" s="28" t="s">
        <v>28</v>
      </c>
      <c r="C26" s="29" t="s">
        <v>52</v>
      </c>
      <c r="D26" s="29">
        <v>7</v>
      </c>
      <c r="E26" s="10">
        <v>0</v>
      </c>
      <c r="F26" s="11">
        <f t="shared" si="0"/>
        <v>0</v>
      </c>
    </row>
    <row r="27" spans="2:6" ht="15.75">
      <c r="B27" s="28" t="s">
        <v>29</v>
      </c>
      <c r="C27" s="29" t="s">
        <v>30</v>
      </c>
      <c r="D27" s="29">
        <v>5</v>
      </c>
      <c r="E27" s="10">
        <v>0</v>
      </c>
      <c r="F27" s="11">
        <f t="shared" si="0"/>
        <v>0</v>
      </c>
    </row>
    <row r="28" spans="2:6" ht="15.75">
      <c r="B28" s="28" t="s">
        <v>31</v>
      </c>
      <c r="C28" s="29" t="s">
        <v>32</v>
      </c>
      <c r="D28" s="29">
        <v>5</v>
      </c>
      <c r="E28" s="10">
        <v>0</v>
      </c>
      <c r="F28" s="11">
        <f t="shared" si="0"/>
        <v>0</v>
      </c>
    </row>
    <row r="29" spans="2:6" ht="15.75">
      <c r="B29" s="28"/>
      <c r="C29" s="29" t="s">
        <v>45</v>
      </c>
      <c r="D29" s="31">
        <v>1</v>
      </c>
      <c r="E29" s="10">
        <v>0</v>
      </c>
      <c r="F29" s="11">
        <f t="shared" si="0"/>
        <v>0</v>
      </c>
    </row>
    <row r="30" spans="2:6" ht="15.75">
      <c r="B30" s="28" t="s">
        <v>46</v>
      </c>
      <c r="C30" s="29" t="s">
        <v>47</v>
      </c>
      <c r="D30" s="31">
        <v>44</v>
      </c>
      <c r="E30" s="10">
        <v>0</v>
      </c>
      <c r="F30" s="11">
        <f t="shared" si="0"/>
        <v>0</v>
      </c>
    </row>
    <row r="31" spans="2:6" ht="15.75">
      <c r="B31" s="28"/>
      <c r="C31" s="29" t="s">
        <v>48</v>
      </c>
      <c r="D31" s="31">
        <v>1</v>
      </c>
      <c r="E31" s="10">
        <v>0</v>
      </c>
      <c r="F31" s="11">
        <f t="shared" si="0"/>
        <v>0</v>
      </c>
    </row>
    <row r="32" spans="2:9" ht="16.5" thickBot="1">
      <c r="B32" s="32"/>
      <c r="C32" s="33" t="s">
        <v>49</v>
      </c>
      <c r="D32" s="34">
        <v>1</v>
      </c>
      <c r="E32" s="12">
        <v>0</v>
      </c>
      <c r="F32" s="13">
        <f t="shared" si="0"/>
        <v>0</v>
      </c>
      <c r="I32" s="14"/>
    </row>
    <row r="33" spans="2:6" ht="15.75">
      <c r="B33" s="15"/>
      <c r="C33" s="16"/>
      <c r="D33" s="16"/>
      <c r="E33" s="17"/>
      <c r="F33" s="18"/>
    </row>
    <row r="34" spans="2:6" ht="15.75">
      <c r="B34" s="19"/>
      <c r="C34" s="20"/>
      <c r="D34" s="20"/>
      <c r="E34" s="20"/>
      <c r="F34" s="21"/>
    </row>
    <row r="35" spans="2:6" ht="15.75">
      <c r="B35" s="22" t="s">
        <v>33</v>
      </c>
      <c r="C35" s="23"/>
      <c r="D35" s="23"/>
      <c r="E35" s="23"/>
      <c r="F35" s="24">
        <f>SUM(F7:F32)</f>
        <v>0</v>
      </c>
    </row>
    <row r="36" spans="2:6" ht="16.5" thickBot="1">
      <c r="B36" s="25" t="s">
        <v>34</v>
      </c>
      <c r="C36" s="26"/>
      <c r="D36" s="26"/>
      <c r="E36" s="26"/>
      <c r="F36" s="27">
        <f>F35*1.21</f>
        <v>0</v>
      </c>
    </row>
  </sheetData>
  <sheetProtection algorithmName="SHA-512" hashValue="Kipq5F+A7SekaUv7of1kbSkIs8XaelR9t7EUHicvIUGm/UNHSaiwvUW3X3CfpedbljFmbnMV0aeV2+o6VZNt/w==" saltValue="JaX9+RoisLHhxfPZ7JCBig==" spinCount="100000" sheet="1" objects="1" scenarios="1" selectLockedCells="1"/>
  <mergeCells count="4">
    <mergeCell ref="B3:C3"/>
    <mergeCell ref="B34:F34"/>
    <mergeCell ref="B35:E35"/>
    <mergeCell ref="B36:E3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Szilagyiová Lucie</cp:lastModifiedBy>
  <cp:lastPrinted>2020-09-25T08:57:48Z</cp:lastPrinted>
  <dcterms:created xsi:type="dcterms:W3CDTF">2020-09-25T08:57:41Z</dcterms:created>
  <dcterms:modified xsi:type="dcterms:W3CDTF">2021-01-29T07:16:10Z</dcterms:modified>
  <cp:category/>
  <cp:version/>
  <cp:contentType/>
  <cp:contentStatus/>
</cp:coreProperties>
</file>