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tredocesky kraj\IKAP II\Stravování\"/>
    </mc:Choice>
  </mc:AlternateContent>
  <bookViews>
    <workbookView xWindow="0" yWindow="0" windowWidth="23040" windowHeight="8616"/>
  </bookViews>
  <sheets>
    <sheet name="VZ0045" sheetId="13" r:id="rId1"/>
    <sheet name="List1" sheetId="14" r:id="rId2"/>
  </sheets>
  <calcPr calcId="162913"/>
</workbook>
</file>

<file path=xl/calcChain.xml><?xml version="1.0" encoding="utf-8"?>
<calcChain xmlns="http://schemas.openxmlformats.org/spreadsheetml/2006/main">
  <c r="I10" i="13" l="1"/>
  <c r="J10" i="13" s="1"/>
  <c r="I9" i="13"/>
  <c r="J9" i="13" s="1"/>
  <c r="I8" i="13"/>
  <c r="J8" i="13" s="1"/>
  <c r="I7" i="13"/>
  <c r="J7" i="13" s="1"/>
  <c r="I6" i="13"/>
  <c r="J12" i="13" s="1"/>
  <c r="D6" i="13"/>
  <c r="J6" i="13" l="1"/>
  <c r="J13" i="13" s="1"/>
</calcChain>
</file>

<file path=xl/comments1.xml><?xml version="1.0" encoding="utf-8"?>
<comments xmlns="http://schemas.openxmlformats.org/spreadsheetml/2006/main">
  <authors>
    <author>SOS-PC</author>
    <author>AK</author>
  </authors>
  <commentList>
    <comment ref="D5" authorId="0" shapeId="0">
      <text>
        <r>
          <rPr>
            <b/>
            <sz val="9"/>
            <color indexed="81"/>
            <rFont val="Tahoma"/>
            <family val="2"/>
            <charset val="238"/>
          </rPr>
          <t>SOS-PC:</t>
        </r>
        <r>
          <rPr>
            <sz val="9"/>
            <color indexed="81"/>
            <rFont val="Tahoma"/>
            <family val="2"/>
            <charset val="238"/>
          </rPr>
          <t xml:space="preserve">
vymazáno "za jednotku", protože je to celková maximální částka za celek</t>
        </r>
      </text>
    </comment>
    <comment ref="E5" authorId="0" shapeId="0">
      <text>
        <r>
          <rPr>
            <b/>
            <sz val="9"/>
            <color indexed="81"/>
            <rFont val="Tahoma"/>
            <family val="2"/>
            <charset val="238"/>
          </rPr>
          <t>SOS-PC:</t>
        </r>
        <r>
          <rPr>
            <sz val="9"/>
            <color indexed="81"/>
            <rFont val="Tahoma"/>
            <family val="2"/>
            <charset val="238"/>
          </rPr>
          <t xml:space="preserve">
vymazáno "za jednotku"</t>
        </r>
      </text>
    </comment>
    <comment ref="D6" authorId="1" shapeId="0">
      <text>
        <r>
          <rPr>
            <b/>
            <sz val="9"/>
            <color indexed="81"/>
            <rFont val="Tahoma"/>
            <charset val="1"/>
          </rPr>
          <t>AK:</t>
        </r>
        <r>
          <rPr>
            <sz val="9"/>
            <color indexed="81"/>
            <rFont val="Tahoma"/>
            <charset val="1"/>
          </rPr>
          <t xml:space="preserve">
Doporučuji tyto dva sloupce odstranit.
Maximální možná cena bude vyjádřena skrze PH.</t>
        </r>
      </text>
    </comment>
    <comment ref="E6" authorId="0" shapeId="0">
      <text>
        <r>
          <rPr>
            <b/>
            <sz val="9"/>
            <color indexed="81"/>
            <rFont val="Tahoma"/>
            <charset val="1"/>
          </rPr>
          <t>SOS-PC:</t>
        </r>
        <r>
          <rPr>
            <sz val="9"/>
            <color indexed="81"/>
            <rFont val="Tahoma"/>
            <charset val="1"/>
          </rPr>
          <t xml:space="preserve">
opravena částka, byla napsaná chybně</t>
        </r>
      </text>
    </comment>
  </commentList>
</comments>
</file>

<file path=xl/sharedStrings.xml><?xml version="1.0" encoding="utf-8"?>
<sst xmlns="http://schemas.openxmlformats.org/spreadsheetml/2006/main" count="21" uniqueCount="16">
  <si>
    <t>množství</t>
  </si>
  <si>
    <t>jednotka</t>
  </si>
  <si>
    <t>cena celkem včetně DPH</t>
  </si>
  <si>
    <t>P_14</t>
  </si>
  <si>
    <t>Název požadované služby</t>
  </si>
  <si>
    <t>specifikace požadované služby</t>
  </si>
  <si>
    <t>NABÍDKA - viz příloha Podklady specifikace</t>
  </si>
  <si>
    <t>Stravování</t>
  </si>
  <si>
    <t>ks</t>
  </si>
  <si>
    <t>Zajištění stravy na akcích pro děti a žáky</t>
  </si>
  <si>
    <t>jednotková cena bez DPH</t>
  </si>
  <si>
    <t>cena celkem bez DPH</t>
  </si>
  <si>
    <t xml:space="preserve">cena celkem včetně DPH </t>
  </si>
  <si>
    <t>Předmětem zakázky je občerstvení žáků v místě plnění (v 5 kategoriích) při vzdělávacích akcích v rámci projektu. Projekt je realizován od 1. 7. 2020 do 30. 6. 2023. Dodávky služeb budou realizovány od podepsání smlouvy do 30. 6. 2023. 
Předpokládaný přibližný počet odebraných jednotek (občerstvení pro 1 žáka):
Kategorie 1:    808 jednotek
Kategorie 2:    300 jednotek
Kategorie 3: 1 800 jednotek
Kategorie 4: 1 335 jednotek
Kategorie 5:    240 jednotek
Místem plnění jsou objekty Střední odborné školy stavební a Středního odborného učiliště stavebního, Kolín II, Pražská 112 (ul. Pražská 112 a ul. Macharova, Kolín).
Bližší specifikace - viz Příloha tohoto dokumentu: P_14_specifikace_Zajištění stravování pro žáky v rámci projektu I KAP II_doplneni</t>
  </si>
  <si>
    <t>maximální možná cena bez DPH</t>
  </si>
  <si>
    <t>maximální možná cena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</si>
</sst>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16">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9"/>
      <name val="Arial"/>
      <family val="2"/>
      <charset val="238"/>
    </font>
    <font>
      <sz val="9"/>
      <color indexed="81"/>
      <name val="Tahoma"/>
      <charset val="1"/>
    </font>
    <font>
      <b/>
      <sz val="9"/>
      <color indexed="81"/>
      <name val="Tahoma"/>
      <charset val="1"/>
    </font>
    <font>
      <b/>
      <sz val="9"/>
      <color rgb="FF00B050"/>
      <name val="Arial"/>
      <family val="2"/>
      <charset val="238"/>
    </font>
    <font>
      <sz val="9"/>
      <color indexed="81"/>
      <name val="Tahoma"/>
      <family val="2"/>
      <charset val="238"/>
    </font>
    <font>
      <b/>
      <sz val="9"/>
      <color indexed="81"/>
      <name val="Tahoma"/>
      <family val="2"/>
      <charset val="238"/>
    </font>
    <font>
      <b/>
      <sz val="10"/>
      <color rgb="FF00B050"/>
      <name val="Arial"/>
      <family val="2"/>
      <charset val="238"/>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23">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cellStyleXfs>
  <cellXfs count="42">
    <xf numFmtId="0" fontId="0" fillId="0" borderId="0" xfId="0"/>
    <xf numFmtId="0" fontId="0" fillId="0" borderId="2" xfId="0" applyBorder="1"/>
    <xf numFmtId="0" fontId="8" fillId="0" borderId="1" xfId="0" applyFont="1" applyBorder="1"/>
    <xf numFmtId="44" fontId="0" fillId="0" borderId="0" xfId="0" applyNumberFormat="1"/>
    <xf numFmtId="44" fontId="0" fillId="0" borderId="2" xfId="0" applyNumberFormat="1" applyBorder="1"/>
    <xf numFmtId="44" fontId="8" fillId="3" borderId="3" xfId="0" applyNumberFormat="1" applyFont="1" applyFill="1" applyBorder="1"/>
    <xf numFmtId="0" fontId="5" fillId="4" borderId="8" xfId="0" applyFont="1" applyFill="1" applyBorder="1" applyAlignment="1">
      <alignment horizontal="center" vertical="center"/>
    </xf>
    <xf numFmtId="0" fontId="8" fillId="4" borderId="8" xfId="0" applyFont="1" applyFill="1" applyBorder="1" applyAlignment="1">
      <alignment vertical="center"/>
    </xf>
    <xf numFmtId="0" fontId="5" fillId="4" borderId="7" xfId="0" applyFont="1" applyFill="1" applyBorder="1" applyAlignment="1">
      <alignment vertical="center"/>
    </xf>
    <xf numFmtId="44" fontId="0" fillId="3" borderId="11" xfId="0" applyNumberFormat="1" applyFill="1" applyBorder="1" applyAlignment="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6" fillId="2" borderId="1" xfId="0" applyFont="1" applyFill="1" applyBorder="1" applyAlignment="1">
      <alignment vertical="center"/>
    </xf>
    <xf numFmtId="9" fontId="0" fillId="0" borderId="0" xfId="0" applyNumberFormat="1"/>
    <xf numFmtId="9" fontId="0" fillId="0" borderId="0" xfId="0" applyNumberFormat="1" applyAlignment="1">
      <alignment horizontal="center"/>
    </xf>
    <xf numFmtId="3" fontId="0" fillId="0" borderId="15" xfId="0" applyNumberFormat="1" applyBorder="1" applyAlignment="1">
      <alignment horizontal="right" vertical="center"/>
    </xf>
    <xf numFmtId="44" fontId="0" fillId="3" borderId="15" xfId="0" applyNumberFormat="1" applyFill="1" applyBorder="1" applyAlignment="1">
      <alignment vertical="center"/>
    </xf>
    <xf numFmtId="44" fontId="0" fillId="3" borderId="16" xfId="0" applyNumberFormat="1" applyFill="1" applyBorder="1" applyAlignment="1">
      <alignment vertical="center"/>
    </xf>
    <xf numFmtId="44" fontId="0" fillId="3" borderId="18" xfId="0" applyNumberFormat="1" applyFill="1" applyBorder="1" applyAlignment="1">
      <alignment vertical="center"/>
    </xf>
    <xf numFmtId="0" fontId="8" fillId="4" borderId="8" xfId="0" applyFont="1" applyFill="1" applyBorder="1" applyAlignment="1" applyProtection="1">
      <alignment vertical="center" wrapText="1"/>
      <protection locked="0"/>
    </xf>
    <xf numFmtId="0" fontId="8" fillId="4" borderId="9" xfId="0" applyFont="1" applyFill="1" applyBorder="1" applyAlignment="1" applyProtection="1">
      <alignment vertical="center" wrapText="1"/>
      <protection locked="0"/>
    </xf>
    <xf numFmtId="3" fontId="0" fillId="0" borderId="11" xfId="0" applyNumberFormat="1" applyBorder="1" applyAlignment="1">
      <alignment horizontal="right" vertical="center"/>
    </xf>
    <xf numFmtId="44" fontId="0" fillId="3" borderId="21" xfId="0" applyNumberFormat="1" applyFill="1" applyBorder="1" applyAlignment="1">
      <alignment vertical="center"/>
    </xf>
    <xf numFmtId="44" fontId="0" fillId="3" borderId="22" xfId="0" applyNumberFormat="1" applyFill="1" applyBorder="1" applyAlignment="1">
      <alignment vertical="center"/>
    </xf>
    <xf numFmtId="0" fontId="15" fillId="4" borderId="8" xfId="0" applyFont="1" applyFill="1" applyBorder="1" applyAlignment="1">
      <alignment horizontal="center" vertical="center" wrapText="1"/>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14"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9"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20" xfId="0" applyFont="1" applyFill="1" applyBorder="1" applyAlignment="1">
      <alignment horizontal="left" vertical="top" wrapText="1"/>
    </xf>
    <xf numFmtId="164" fontId="9" fillId="2" borderId="17"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164" fontId="9" fillId="2" borderId="20" xfId="0" applyNumberFormat="1" applyFont="1" applyFill="1" applyBorder="1" applyAlignment="1">
      <alignment horizontal="center" vertical="center" wrapText="1"/>
    </xf>
    <xf numFmtId="164" fontId="12" fillId="0" borderId="17"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wrapText="1"/>
    </xf>
    <xf numFmtId="164" fontId="9" fillId="0" borderId="20" xfId="0" applyNumberFormat="1" applyFont="1" applyFill="1" applyBorder="1" applyAlignment="1">
      <alignment horizontal="center" vertical="center" wrapText="1"/>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13"/>
  <sheetViews>
    <sheetView tabSelected="1" topLeftCell="C2" zoomScaleNormal="100" workbookViewId="0">
      <selection activeCell="C6" sqref="C6:C10"/>
    </sheetView>
  </sheetViews>
  <sheetFormatPr defaultRowHeight="14.4"/>
  <cols>
    <col min="1" max="1" width="5.6640625" customWidth="1"/>
    <col min="2" max="2" width="30.5546875" customWidth="1"/>
    <col min="3" max="3" width="61.33203125" customWidth="1"/>
    <col min="4" max="5" width="25" customWidth="1"/>
    <col min="8" max="9" width="15.33203125" customWidth="1"/>
    <col min="10" max="10" width="19.6640625" customWidth="1"/>
  </cols>
  <sheetData>
    <row r="1" spans="2:10" ht="15" thickBot="1"/>
    <row r="2" spans="2:10" ht="18" thickBot="1">
      <c r="B2" s="12" t="s">
        <v>3</v>
      </c>
      <c r="C2" s="28" t="s">
        <v>9</v>
      </c>
      <c r="D2" s="28"/>
      <c r="E2" s="28"/>
      <c r="F2" s="28"/>
      <c r="G2" s="28"/>
      <c r="H2" s="28"/>
      <c r="I2" s="28"/>
      <c r="J2" s="29"/>
    </row>
    <row r="3" spans="2:10" ht="15" thickBot="1"/>
    <row r="4" spans="2:10" ht="15" thickBot="1">
      <c r="F4" s="25" t="s">
        <v>6</v>
      </c>
      <c r="G4" s="26"/>
      <c r="H4" s="26"/>
      <c r="I4" s="26"/>
      <c r="J4" s="27"/>
    </row>
    <row r="5" spans="2:10" ht="28.8">
      <c r="B5" s="8" t="s">
        <v>4</v>
      </c>
      <c r="C5" s="6" t="s">
        <v>5</v>
      </c>
      <c r="D5" s="24" t="s">
        <v>14</v>
      </c>
      <c r="E5" s="24" t="s">
        <v>15</v>
      </c>
      <c r="F5" s="7" t="s">
        <v>0</v>
      </c>
      <c r="G5" s="7" t="s">
        <v>1</v>
      </c>
      <c r="H5" s="19" t="s">
        <v>10</v>
      </c>
      <c r="I5" s="19" t="s">
        <v>11</v>
      </c>
      <c r="J5" s="20" t="s">
        <v>12</v>
      </c>
    </row>
    <row r="6" spans="2:10">
      <c r="B6" s="30" t="s">
        <v>7</v>
      </c>
      <c r="C6" s="33" t="s">
        <v>13</v>
      </c>
      <c r="D6" s="36">
        <f>E6/1.1</f>
        <v>570563.63636363635</v>
      </c>
      <c r="E6" s="39">
        <v>627620</v>
      </c>
      <c r="F6" s="15">
        <v>808</v>
      </c>
      <c r="G6" s="10" t="s">
        <v>8</v>
      </c>
      <c r="H6" s="16"/>
      <c r="I6" s="18">
        <f>F6*H6</f>
        <v>0</v>
      </c>
      <c r="J6" s="17">
        <f>I6*1.1</f>
        <v>0</v>
      </c>
    </row>
    <row r="7" spans="2:10">
      <c r="B7" s="31"/>
      <c r="C7" s="34"/>
      <c r="D7" s="37"/>
      <c r="E7" s="40"/>
      <c r="F7" s="15">
        <v>300</v>
      </c>
      <c r="G7" s="10" t="s">
        <v>8</v>
      </c>
      <c r="H7" s="16"/>
      <c r="I7" s="18">
        <f t="shared" ref="I7:I10" si="0">F7*H7</f>
        <v>0</v>
      </c>
      <c r="J7" s="17">
        <f t="shared" ref="J7:J10" si="1">I7*1.1</f>
        <v>0</v>
      </c>
    </row>
    <row r="8" spans="2:10">
      <c r="B8" s="31"/>
      <c r="C8" s="34"/>
      <c r="D8" s="37"/>
      <c r="E8" s="40"/>
      <c r="F8" s="15">
        <v>1800</v>
      </c>
      <c r="G8" s="10" t="s">
        <v>8</v>
      </c>
      <c r="H8" s="16"/>
      <c r="I8" s="18">
        <f t="shared" si="0"/>
        <v>0</v>
      </c>
      <c r="J8" s="17">
        <f t="shared" si="1"/>
        <v>0</v>
      </c>
    </row>
    <row r="9" spans="2:10">
      <c r="B9" s="31"/>
      <c r="C9" s="34"/>
      <c r="D9" s="37"/>
      <c r="E9" s="40"/>
      <c r="F9" s="15">
        <v>1335</v>
      </c>
      <c r="G9" s="10" t="s">
        <v>8</v>
      </c>
      <c r="H9" s="16"/>
      <c r="I9" s="18">
        <f t="shared" si="0"/>
        <v>0</v>
      </c>
      <c r="J9" s="17">
        <f t="shared" si="1"/>
        <v>0</v>
      </c>
    </row>
    <row r="10" spans="2:10" ht="219" customHeight="1" thickBot="1">
      <c r="B10" s="32"/>
      <c r="C10" s="35"/>
      <c r="D10" s="38"/>
      <c r="E10" s="41"/>
      <c r="F10" s="21">
        <v>240</v>
      </c>
      <c r="G10" s="11" t="s">
        <v>8</v>
      </c>
      <c r="H10" s="9"/>
      <c r="I10" s="22">
        <f t="shared" si="0"/>
        <v>0</v>
      </c>
      <c r="J10" s="23">
        <f t="shared" si="1"/>
        <v>0</v>
      </c>
    </row>
    <row r="11" spans="2:10" ht="15" thickBot="1">
      <c r="D11" s="13"/>
      <c r="E11" s="14">
        <v>0.1</v>
      </c>
      <c r="H11" s="3"/>
      <c r="I11" s="3"/>
      <c r="J11" s="3"/>
    </row>
    <row r="12" spans="2:10" ht="15" thickBot="1">
      <c r="F12" s="2" t="s">
        <v>11</v>
      </c>
      <c r="G12" s="1"/>
      <c r="H12" s="4"/>
      <c r="I12" s="4"/>
      <c r="J12" s="5">
        <f>SUM(I6:I10)</f>
        <v>0</v>
      </c>
    </row>
    <row r="13" spans="2:10" ht="15" thickBot="1">
      <c r="F13" s="2" t="s">
        <v>2</v>
      </c>
      <c r="G13" s="1"/>
      <c r="H13" s="4"/>
      <c r="I13" s="4"/>
      <c r="J13" s="5">
        <f>SUM(J6:J10)</f>
        <v>0</v>
      </c>
    </row>
  </sheetData>
  <mergeCells count="6">
    <mergeCell ref="F4:J4"/>
    <mergeCell ref="C2:J2"/>
    <mergeCell ref="B6:B10"/>
    <mergeCell ref="C6:C10"/>
    <mergeCell ref="D6:D10"/>
    <mergeCell ref="E6:E10"/>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VZ0045</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AK</cp:lastModifiedBy>
  <cp:lastPrinted>2017-12-27T09:02:56Z</cp:lastPrinted>
  <dcterms:created xsi:type="dcterms:W3CDTF">2017-01-23T02:45:31Z</dcterms:created>
  <dcterms:modified xsi:type="dcterms:W3CDTF">2020-12-20T12:03:31Z</dcterms:modified>
</cp:coreProperties>
</file>