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f.hofmiler\Desktop\VZ 2-21 Kotelna Drásov\"/>
    </mc:Choice>
  </mc:AlternateContent>
  <bookViews>
    <workbookView xWindow="0" yWindow="0" windowWidth="21570" windowHeight="80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5" i="1"/>
  <c r="E6" i="1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4" i="1"/>
  <c r="E28" i="1" s="1"/>
  <c r="E29" i="1" s="1"/>
  <c r="E30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l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<sst xmlns="http://schemas.openxmlformats.org/spreadsheetml/2006/main" count="30" uniqueCount="30">
  <si>
    <t>Výměna plynových kotlů na středisku KSUS Drásov 46 - objekt administrativa</t>
  </si>
  <si>
    <t>Kaskádová sestava plynovách kotlů 98 Kw</t>
  </si>
  <si>
    <t>čerpadlo oběhové</t>
  </si>
  <si>
    <t>Kaskádové potrubí odtahu</t>
  </si>
  <si>
    <t>vyrovnávač tlaku do 150 Kw</t>
  </si>
  <si>
    <t>Potrubí DN 125</t>
  </si>
  <si>
    <t>Potrubí DN 40 ocelové připojení rozvodů</t>
  </si>
  <si>
    <t>Expanzní nádoba 80 L</t>
  </si>
  <si>
    <t>Šroubení DN 25</t>
  </si>
  <si>
    <t>Elektro zapojení kotlů a montáž regulace</t>
  </si>
  <si>
    <t>spotřební a spojovací materiál</t>
  </si>
  <si>
    <t>Kulový ventyl plyn 25</t>
  </si>
  <si>
    <t>termostat CR včetně připojení</t>
  </si>
  <si>
    <t>Projektová dokumentace</t>
  </si>
  <si>
    <t>Komín nerez třísložkový 125/80</t>
  </si>
  <si>
    <t>Demontáž plynových kotlů včetně likvidace</t>
  </si>
  <si>
    <t>Demontáž komínů včetně likvidace</t>
  </si>
  <si>
    <t>Montáž sestavy plynových kotlů</t>
  </si>
  <si>
    <t>Montáž komínu</t>
  </si>
  <si>
    <t>uvedení do provozu</t>
  </si>
  <si>
    <t>revize a zkoušky</t>
  </si>
  <si>
    <t>dopravné a VRN</t>
  </si>
  <si>
    <t>POPIS</t>
  </si>
  <si>
    <t>ks</t>
  </si>
  <si>
    <t>celkem bez DPH</t>
  </si>
  <si>
    <t>Řídíci jednotka měření a regulace</t>
  </si>
  <si>
    <t>CELKEM bez DPH</t>
  </si>
  <si>
    <t>DPH 21%</t>
  </si>
  <si>
    <t>CELKEM s DPH</t>
  </si>
  <si>
    <t>jednotková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</si>
</sst>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44" fontId="0" fillId="0" borderId="0" xfId="1" applyNumberFormat="1" applyFont="1" applyAlignment="1">
      <alignment horizontal="center"/>
    </xf>
    <xf numFmtId="0" fontId="2" fillId="0" borderId="0" xfId="0" applyFont="1"/>
    <xf numFmtId="4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44" fontId="0" fillId="0" borderId="3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44" fontId="0" fillId="0" borderId="8" xfId="1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0" fillId="0" borderId="10" xfId="0" applyBorder="1"/>
    <xf numFmtId="44" fontId="0" fillId="0" borderId="10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44" fontId="0" fillId="0" borderId="12" xfId="1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4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5" xfId="0" applyFont="1" applyBorder="1"/>
    <xf numFmtId="44" fontId="2" fillId="0" borderId="15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2" fillId="0" borderId="9" xfId="0" applyNumberFormat="1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C12" sqref="C12"/>
    </sheetView>
  </sheetViews>
  <sheetFormatPr defaultRowHeight="15" x14ac:dyDescent="0.25"/>
  <cols>
    <col min="1" max="1" width="5.42578125" style="1" customWidth="1"/>
    <col min="2" max="2" width="47.5703125" customWidth="1"/>
    <col min="3" max="3" width="17.5703125" style="2" customWidth="1"/>
    <col min="4" max="4" width="6.85546875" style="1" customWidth="1"/>
    <col min="5" max="5" width="19.85546875" style="1" customWidth="1"/>
  </cols>
  <sheetData>
    <row r="1" spans="1:5" ht="18.75" x14ac:dyDescent="0.3">
      <c r="A1" s="3" t="s">
        <v>0</v>
      </c>
    </row>
    <row r="2" spans="1:5" ht="15.75" thickBot="1" x14ac:dyDescent="0.3"/>
    <row r="3" spans="1:5" x14ac:dyDescent="0.25">
      <c r="A3" s="9"/>
      <c r="B3" s="10" t="s">
        <v>22</v>
      </c>
      <c r="C3" s="11" t="s">
        <v>29</v>
      </c>
      <c r="D3" s="12" t="s">
        <v>23</v>
      </c>
      <c r="E3" s="13" t="s">
        <v>24</v>
      </c>
    </row>
    <row r="4" spans="1:5" x14ac:dyDescent="0.25">
      <c r="A4" s="14">
        <v>1</v>
      </c>
      <c r="B4" s="7" t="s">
        <v>1</v>
      </c>
      <c r="C4" s="8"/>
      <c r="D4" s="6">
        <v>1</v>
      </c>
      <c r="E4" s="15">
        <f>D4*C4</f>
        <v>0</v>
      </c>
    </row>
    <row r="5" spans="1:5" x14ac:dyDescent="0.25">
      <c r="A5" s="14">
        <f>A4+1</f>
        <v>2</v>
      </c>
      <c r="B5" s="7" t="s">
        <v>2</v>
      </c>
      <c r="C5" s="8"/>
      <c r="D5" s="6">
        <v>2</v>
      </c>
      <c r="E5" s="15">
        <f t="shared" ref="E5:E25" si="0">D5*C5</f>
        <v>0</v>
      </c>
    </row>
    <row r="6" spans="1:5" x14ac:dyDescent="0.25">
      <c r="A6" s="14">
        <f t="shared" ref="A6:A25" si="1">A5+1</f>
        <v>3</v>
      </c>
      <c r="B6" s="7" t="s">
        <v>3</v>
      </c>
      <c r="C6" s="8"/>
      <c r="D6" s="6">
        <v>1</v>
      </c>
      <c r="E6" s="15">
        <f t="shared" si="0"/>
        <v>0</v>
      </c>
    </row>
    <row r="7" spans="1:5" x14ac:dyDescent="0.25">
      <c r="A7" s="14">
        <f t="shared" si="1"/>
        <v>4</v>
      </c>
      <c r="B7" s="7" t="s">
        <v>4</v>
      </c>
      <c r="C7" s="8"/>
      <c r="D7" s="6">
        <v>1</v>
      </c>
      <c r="E7" s="15">
        <f t="shared" si="0"/>
        <v>0</v>
      </c>
    </row>
    <row r="8" spans="1:5" x14ac:dyDescent="0.25">
      <c r="A8" s="14">
        <f t="shared" si="1"/>
        <v>5</v>
      </c>
      <c r="B8" s="7" t="s">
        <v>5</v>
      </c>
      <c r="C8" s="8"/>
      <c r="D8" s="6">
        <v>2</v>
      </c>
      <c r="E8" s="15">
        <f t="shared" si="0"/>
        <v>0</v>
      </c>
    </row>
    <row r="9" spans="1:5" x14ac:dyDescent="0.25">
      <c r="A9" s="14">
        <f t="shared" si="1"/>
        <v>6</v>
      </c>
      <c r="B9" s="7" t="s">
        <v>6</v>
      </c>
      <c r="C9" s="8"/>
      <c r="D9" s="6">
        <v>2</v>
      </c>
      <c r="E9" s="15">
        <f t="shared" si="0"/>
        <v>0</v>
      </c>
    </row>
    <row r="10" spans="1:5" x14ac:dyDescent="0.25">
      <c r="A10" s="14">
        <f t="shared" si="1"/>
        <v>7</v>
      </c>
      <c r="B10" s="7" t="s">
        <v>7</v>
      </c>
      <c r="C10" s="8"/>
      <c r="D10" s="6">
        <v>1</v>
      </c>
      <c r="E10" s="15">
        <f t="shared" si="0"/>
        <v>0</v>
      </c>
    </row>
    <row r="11" spans="1:5" x14ac:dyDescent="0.25">
      <c r="A11" s="14">
        <f t="shared" si="1"/>
        <v>8</v>
      </c>
      <c r="B11" s="7" t="s">
        <v>8</v>
      </c>
      <c r="C11" s="8"/>
      <c r="D11" s="6">
        <v>3</v>
      </c>
      <c r="E11" s="15">
        <f t="shared" si="0"/>
        <v>0</v>
      </c>
    </row>
    <row r="12" spans="1:5" x14ac:dyDescent="0.25">
      <c r="A12" s="14">
        <f t="shared" si="1"/>
        <v>9</v>
      </c>
      <c r="B12" s="7" t="s">
        <v>9</v>
      </c>
      <c r="C12" s="8"/>
      <c r="D12" s="6">
        <v>1</v>
      </c>
      <c r="E12" s="15">
        <f t="shared" si="0"/>
        <v>0</v>
      </c>
    </row>
    <row r="13" spans="1:5" x14ac:dyDescent="0.25">
      <c r="A13" s="14">
        <f t="shared" si="1"/>
        <v>10</v>
      </c>
      <c r="B13" s="7" t="s">
        <v>25</v>
      </c>
      <c r="C13" s="8"/>
      <c r="D13" s="6">
        <v>1</v>
      </c>
      <c r="E13" s="15">
        <f t="shared" ref="E13" si="2">D13*C13</f>
        <v>0</v>
      </c>
    </row>
    <row r="14" spans="1:5" x14ac:dyDescent="0.25">
      <c r="A14" s="14">
        <f t="shared" si="1"/>
        <v>11</v>
      </c>
      <c r="B14" s="7" t="s">
        <v>10</v>
      </c>
      <c r="C14" s="8"/>
      <c r="D14" s="6">
        <v>1</v>
      </c>
      <c r="E14" s="15">
        <f t="shared" si="0"/>
        <v>0</v>
      </c>
    </row>
    <row r="15" spans="1:5" x14ac:dyDescent="0.25">
      <c r="A15" s="14">
        <f t="shared" si="1"/>
        <v>12</v>
      </c>
      <c r="B15" s="7" t="s">
        <v>11</v>
      </c>
      <c r="C15" s="8"/>
      <c r="D15" s="6">
        <v>4</v>
      </c>
      <c r="E15" s="15">
        <f t="shared" si="0"/>
        <v>0</v>
      </c>
    </row>
    <row r="16" spans="1:5" x14ac:dyDescent="0.25">
      <c r="A16" s="14">
        <f t="shared" si="1"/>
        <v>13</v>
      </c>
      <c r="B16" s="7" t="s">
        <v>12</v>
      </c>
      <c r="C16" s="8"/>
      <c r="D16" s="6">
        <v>1</v>
      </c>
      <c r="E16" s="15">
        <f t="shared" si="0"/>
        <v>0</v>
      </c>
    </row>
    <row r="17" spans="1:5" x14ac:dyDescent="0.25">
      <c r="A17" s="14">
        <f t="shared" si="1"/>
        <v>14</v>
      </c>
      <c r="B17" s="7" t="s">
        <v>13</v>
      </c>
      <c r="C17" s="8"/>
      <c r="D17" s="6">
        <v>1</v>
      </c>
      <c r="E17" s="15">
        <f t="shared" si="0"/>
        <v>0</v>
      </c>
    </row>
    <row r="18" spans="1:5" x14ac:dyDescent="0.25">
      <c r="A18" s="14">
        <f t="shared" si="1"/>
        <v>15</v>
      </c>
      <c r="B18" s="7" t="s">
        <v>14</v>
      </c>
      <c r="C18" s="8"/>
      <c r="D18" s="6">
        <v>1</v>
      </c>
      <c r="E18" s="15">
        <f t="shared" si="0"/>
        <v>0</v>
      </c>
    </row>
    <row r="19" spans="1:5" x14ac:dyDescent="0.25">
      <c r="A19" s="14">
        <f t="shared" si="1"/>
        <v>16</v>
      </c>
      <c r="B19" s="7" t="s">
        <v>15</v>
      </c>
      <c r="C19" s="8"/>
      <c r="D19" s="6">
        <v>1</v>
      </c>
      <c r="E19" s="15">
        <f t="shared" si="0"/>
        <v>0</v>
      </c>
    </row>
    <row r="20" spans="1:5" x14ac:dyDescent="0.25">
      <c r="A20" s="14">
        <f t="shared" si="1"/>
        <v>17</v>
      </c>
      <c r="B20" s="7" t="s">
        <v>16</v>
      </c>
      <c r="C20" s="8"/>
      <c r="D20" s="6">
        <v>1</v>
      </c>
      <c r="E20" s="15">
        <f t="shared" si="0"/>
        <v>0</v>
      </c>
    </row>
    <row r="21" spans="1:5" x14ac:dyDescent="0.25">
      <c r="A21" s="14">
        <f t="shared" si="1"/>
        <v>18</v>
      </c>
      <c r="B21" s="7" t="s">
        <v>17</v>
      </c>
      <c r="C21" s="8"/>
      <c r="D21" s="6">
        <v>1</v>
      </c>
      <c r="E21" s="15">
        <f t="shared" si="0"/>
        <v>0</v>
      </c>
    </row>
    <row r="22" spans="1:5" x14ac:dyDescent="0.25">
      <c r="A22" s="14">
        <f t="shared" si="1"/>
        <v>19</v>
      </c>
      <c r="B22" s="7" t="s">
        <v>18</v>
      </c>
      <c r="C22" s="8"/>
      <c r="D22" s="6">
        <v>1</v>
      </c>
      <c r="E22" s="15">
        <f t="shared" si="0"/>
        <v>0</v>
      </c>
    </row>
    <row r="23" spans="1:5" x14ac:dyDescent="0.25">
      <c r="A23" s="14">
        <f t="shared" si="1"/>
        <v>20</v>
      </c>
      <c r="B23" s="7" t="s">
        <v>19</v>
      </c>
      <c r="C23" s="8"/>
      <c r="D23" s="6">
        <v>2</v>
      </c>
      <c r="E23" s="15">
        <f t="shared" si="0"/>
        <v>0</v>
      </c>
    </row>
    <row r="24" spans="1:5" x14ac:dyDescent="0.25">
      <c r="A24" s="14">
        <f t="shared" si="1"/>
        <v>21</v>
      </c>
      <c r="B24" s="7" t="s">
        <v>20</v>
      </c>
      <c r="C24" s="8"/>
      <c r="D24" s="6">
        <v>1</v>
      </c>
      <c r="E24" s="15">
        <f t="shared" si="0"/>
        <v>0</v>
      </c>
    </row>
    <row r="25" spans="1:5" ht="15.75" thickBot="1" x14ac:dyDescent="0.3">
      <c r="A25" s="16">
        <f t="shared" si="1"/>
        <v>22</v>
      </c>
      <c r="B25" s="17" t="s">
        <v>21</v>
      </c>
      <c r="C25" s="18"/>
      <c r="D25" s="19">
        <v>1</v>
      </c>
      <c r="E25" s="20">
        <f t="shared" si="0"/>
        <v>0</v>
      </c>
    </row>
    <row r="27" spans="1:5" ht="15.75" thickBot="1" x14ac:dyDescent="0.3"/>
    <row r="28" spans="1:5" x14ac:dyDescent="0.25">
      <c r="A28" s="24"/>
      <c r="B28" s="25" t="s">
        <v>26</v>
      </c>
      <c r="C28" s="26"/>
      <c r="D28" s="27"/>
      <c r="E28" s="28">
        <f>SUM(E4:E27)</f>
        <v>0</v>
      </c>
    </row>
    <row r="29" spans="1:5" x14ac:dyDescent="0.25">
      <c r="A29" s="29"/>
      <c r="B29" s="21" t="s">
        <v>27</v>
      </c>
      <c r="C29" s="22"/>
      <c r="D29" s="23">
        <v>0.21</v>
      </c>
      <c r="E29" s="15">
        <f>E28*D29</f>
        <v>0</v>
      </c>
    </row>
    <row r="30" spans="1:5" ht="19.5" thickBot="1" x14ac:dyDescent="0.35">
      <c r="A30" s="30"/>
      <c r="B30" s="31" t="s">
        <v>28</v>
      </c>
      <c r="C30" s="32"/>
      <c r="D30" s="33"/>
      <c r="E30" s="34">
        <f>E29+E28</f>
        <v>0</v>
      </c>
    </row>
    <row r="31" spans="1:5" ht="18.75" x14ac:dyDescent="0.3">
      <c r="B31" s="3"/>
      <c r="C31" s="4"/>
      <c r="D31" s="5"/>
      <c r="E31" s="5"/>
    </row>
  </sheetData>
  <pageMargins left="0.7" right="0.7" top="0.78740157499999996" bottom="0.78740157499999996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Hofmiler Josef</dc:creator>
  <cp:lastModifiedBy>Hofmiler Josef</cp:lastModifiedBy>
  <dcterms:created xsi:type="dcterms:W3CDTF">2021-01-04T08:20:47Z</dcterms:created>
  <dcterms:modified xsi:type="dcterms:W3CDTF">2021-01-04T08:46:13Z</dcterms:modified>
</cp:coreProperties>
</file>