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888" yWindow="108" windowWidth="14808" windowHeight="8016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30" i="1" l="1"/>
  <c r="E31" i="1"/>
  <c r="E3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7" i="1"/>
  <c r="E33" i="1" l="1"/>
  <c r="E22" i="1"/>
  <c r="E34" i="1" l="1"/>
  <c r="E35" i="1" s="1"/>
  <c r="E36" i="1" s="1"/>
</calcChain>
</file>

<file path=xl/sharedStrings.xml><?xml version="1.0" encoding="utf-8"?>
<sst xmlns="http://schemas.openxmlformats.org/spreadsheetml/2006/main" count="62" uniqueCount="43">
  <si>
    <t>Množství:</t>
  </si>
  <si>
    <t>Cena za MJ:</t>
  </si>
  <si>
    <t>Kč celkem:</t>
  </si>
  <si>
    <t>MJ:</t>
  </si>
  <si>
    <t>Položka:</t>
  </si>
  <si>
    <t>trapéz T35 ECO PZ 0,5mm s antikondenzační vrstvou</t>
  </si>
  <si>
    <t>m2</t>
  </si>
  <si>
    <t>farmářský šroub 4,8*35 PZ</t>
  </si>
  <si>
    <t>ks</t>
  </si>
  <si>
    <t>farmářský šroub 4,8*20 PZ</t>
  </si>
  <si>
    <t>latě 6*4 impregnované (5bm)</t>
  </si>
  <si>
    <t>bm</t>
  </si>
  <si>
    <t>žlab 330 -6m PZ</t>
  </si>
  <si>
    <t>žlab 330-5m PZ</t>
  </si>
  <si>
    <t>hák 333/530 PZ</t>
  </si>
  <si>
    <t>čelo 330 PZ</t>
  </si>
  <si>
    <t>kotlík 330/120 PZ</t>
  </si>
  <si>
    <t>svod 120-4m PZ</t>
  </si>
  <si>
    <t>svod 120-1m PZ</t>
  </si>
  <si>
    <t>objímka 120/150 PZ</t>
  </si>
  <si>
    <t>koleno 120/72 PZ falcové</t>
  </si>
  <si>
    <t>plech.svitek PZ 0,55*1000 (30bm)</t>
  </si>
  <si>
    <t>kg</t>
  </si>
  <si>
    <t>fošny</t>
  </si>
  <si>
    <t>m3</t>
  </si>
  <si>
    <t>demontáž krytiny</t>
  </si>
  <si>
    <t>odvoz a likvidace krytiny</t>
  </si>
  <si>
    <t>spojovací materiál</t>
  </si>
  <si>
    <t>celek</t>
  </si>
  <si>
    <t>demontáž klempířských prvků</t>
  </si>
  <si>
    <t>montáž krytiny</t>
  </si>
  <si>
    <t>montáž fošen</t>
  </si>
  <si>
    <t>montáž hřebene</t>
  </si>
  <si>
    <t>montáž klempířských prvků</t>
  </si>
  <si>
    <t>pronájem lešení</t>
  </si>
  <si>
    <t>přesun hmot (vodorovné,svislé), doprava</t>
  </si>
  <si>
    <t>materiál celkem</t>
  </si>
  <si>
    <t>práce celkem</t>
  </si>
  <si>
    <t>CELKEM</t>
  </si>
  <si>
    <t>DPH</t>
  </si>
  <si>
    <t>CELKEM VČETNĚ DPH</t>
  </si>
  <si>
    <t>Příloha č. 2</t>
  </si>
  <si>
    <t>Výměna střešní krytiny u skladové haly DORD v  areálu CMS Rudná u Prahy - slepý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</si>
</sst>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3" xfId="0" applyNumberForma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0" fillId="0" borderId="2" xfId="0" applyNumberForma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wrapText="1"/>
    </xf>
    <xf numFmtId="4" fontId="0" fillId="0" borderId="8" xfId="0" applyNumberFormat="1" applyBorder="1"/>
    <xf numFmtId="0" fontId="0" fillId="0" borderId="9" xfId="0" applyFill="1" applyBorder="1"/>
    <xf numFmtId="4" fontId="0" fillId="0" borderId="10" xfId="0" applyNumberFormat="1" applyBorder="1"/>
    <xf numFmtId="0" fontId="0" fillId="0" borderId="11" xfId="0" applyFill="1" applyBorder="1"/>
    <xf numFmtId="4" fontId="0" fillId="0" borderId="12" xfId="0" applyNumberFormat="1" applyBorder="1"/>
    <xf numFmtId="0" fontId="0" fillId="0" borderId="7" xfId="0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7" xfId="0" applyFont="1" applyFill="1" applyBorder="1"/>
    <xf numFmtId="4" fontId="1" fillId="0" borderId="8" xfId="0" applyNumberFormat="1" applyFont="1" applyBorder="1"/>
    <xf numFmtId="0" fontId="1" fillId="0" borderId="9" xfId="0" applyFont="1" applyFill="1" applyBorder="1"/>
    <xf numFmtId="9" fontId="1" fillId="0" borderId="1" xfId="0" applyNumberFormat="1" applyFont="1" applyBorder="1"/>
    <xf numFmtId="4" fontId="1" fillId="0" borderId="10" xfId="0" applyNumberFormat="1" applyFont="1" applyBorder="1"/>
    <xf numFmtId="0" fontId="1" fillId="0" borderId="13" xfId="0" applyFont="1" applyFill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4" fontId="1" fillId="0" borderId="15" xfId="0" applyNumberFormat="1" applyFont="1" applyBorder="1"/>
    <xf numFmtId="0" fontId="2" fillId="0" borderId="16" xfId="0" applyFont="1" applyFill="1" applyBorder="1"/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/>
    <xf numFmtId="4" fontId="2" fillId="0" borderId="18" xfId="0" applyNumberFormat="1" applyFont="1" applyBorder="1"/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topLeftCell="A22" workbookViewId="0">
      <selection activeCell="A38" sqref="A38"/>
    </sheetView>
  </sheetViews>
  <sheetFormatPr defaultRowHeight="14.4" x14ac:dyDescent="0.3"/>
  <cols>
    <col min="1" max="1" width="33.44140625" customWidth="1"/>
    <col min="2" max="2" width="6.44140625" style="4" customWidth="1"/>
    <col min="3" max="3" width="12.88671875" customWidth="1"/>
    <col min="4" max="4" width="13.33203125" customWidth="1"/>
    <col min="5" max="5" width="17.6640625" customWidth="1"/>
  </cols>
  <sheetData>
    <row r="2" spans="1:5" x14ac:dyDescent="0.3">
      <c r="E2" s="36" t="s">
        <v>41</v>
      </c>
    </row>
    <row r="4" spans="1:5" x14ac:dyDescent="0.3">
      <c r="A4" t="s">
        <v>42</v>
      </c>
    </row>
    <row r="5" spans="1:5" ht="15" thickBot="1" x14ac:dyDescent="0.35"/>
    <row r="6" spans="1:5" ht="15" thickBot="1" x14ac:dyDescent="0.35">
      <c r="A6" s="11" t="s">
        <v>4</v>
      </c>
      <c r="B6" s="12" t="s">
        <v>3</v>
      </c>
      <c r="C6" s="12" t="s">
        <v>0</v>
      </c>
      <c r="D6" s="12" t="s">
        <v>1</v>
      </c>
      <c r="E6" s="13" t="s">
        <v>2</v>
      </c>
    </row>
    <row r="7" spans="1:5" ht="29.4" thickTop="1" x14ac:dyDescent="0.3">
      <c r="A7" s="14" t="s">
        <v>5</v>
      </c>
      <c r="B7" s="6" t="s">
        <v>6</v>
      </c>
      <c r="C7" s="3">
        <v>324</v>
      </c>
      <c r="D7" s="3"/>
      <c r="E7" s="15">
        <f>(C7*D7)</f>
        <v>0</v>
      </c>
    </row>
    <row r="8" spans="1:5" x14ac:dyDescent="0.3">
      <c r="A8" s="16" t="s">
        <v>7</v>
      </c>
      <c r="B8" s="7" t="s">
        <v>8</v>
      </c>
      <c r="C8" s="2">
        <v>2000</v>
      </c>
      <c r="D8" s="2"/>
      <c r="E8" s="17">
        <f t="shared" ref="E8:E32" si="0">(C8*D8)</f>
        <v>0</v>
      </c>
    </row>
    <row r="9" spans="1:5" x14ac:dyDescent="0.3">
      <c r="A9" s="16" t="s">
        <v>9</v>
      </c>
      <c r="B9" s="7" t="s">
        <v>8</v>
      </c>
      <c r="C9" s="2">
        <v>1250</v>
      </c>
      <c r="D9" s="2"/>
      <c r="E9" s="17">
        <f t="shared" si="0"/>
        <v>0</v>
      </c>
    </row>
    <row r="10" spans="1:5" x14ac:dyDescent="0.3">
      <c r="A10" s="16" t="s">
        <v>10</v>
      </c>
      <c r="B10" s="7" t="s">
        <v>11</v>
      </c>
      <c r="C10" s="2">
        <v>1550</v>
      </c>
      <c r="D10" s="2"/>
      <c r="E10" s="17">
        <f t="shared" si="0"/>
        <v>0</v>
      </c>
    </row>
    <row r="11" spans="1:5" x14ac:dyDescent="0.3">
      <c r="A11" s="16" t="s">
        <v>12</v>
      </c>
      <c r="B11" s="7" t="s">
        <v>8</v>
      </c>
      <c r="C11" s="2">
        <v>8</v>
      </c>
      <c r="D11" s="2"/>
      <c r="E11" s="17">
        <f t="shared" si="0"/>
        <v>0</v>
      </c>
    </row>
    <row r="12" spans="1:5" x14ac:dyDescent="0.3">
      <c r="A12" s="16" t="s">
        <v>13</v>
      </c>
      <c r="B12" s="7" t="s">
        <v>8</v>
      </c>
      <c r="C12" s="2">
        <v>2</v>
      </c>
      <c r="D12" s="2"/>
      <c r="E12" s="17">
        <f t="shared" si="0"/>
        <v>0</v>
      </c>
    </row>
    <row r="13" spans="1:5" x14ac:dyDescent="0.3">
      <c r="A13" s="16" t="s">
        <v>14</v>
      </c>
      <c r="B13" s="7" t="s">
        <v>8</v>
      </c>
      <c r="C13" s="2">
        <v>55</v>
      </c>
      <c r="D13" s="2"/>
      <c r="E13" s="17">
        <f t="shared" si="0"/>
        <v>0</v>
      </c>
    </row>
    <row r="14" spans="1:5" x14ac:dyDescent="0.3">
      <c r="A14" s="16" t="s">
        <v>15</v>
      </c>
      <c r="B14" s="7" t="s">
        <v>8</v>
      </c>
      <c r="C14" s="2">
        <v>6</v>
      </c>
      <c r="D14" s="2"/>
      <c r="E14" s="17">
        <f t="shared" si="0"/>
        <v>0</v>
      </c>
    </row>
    <row r="15" spans="1:5" x14ac:dyDescent="0.3">
      <c r="A15" s="16" t="s">
        <v>16</v>
      </c>
      <c r="B15" s="7" t="s">
        <v>8</v>
      </c>
      <c r="C15" s="2">
        <v>5</v>
      </c>
      <c r="D15" s="2"/>
      <c r="E15" s="17">
        <f t="shared" si="0"/>
        <v>0</v>
      </c>
    </row>
    <row r="16" spans="1:5" x14ac:dyDescent="0.3">
      <c r="A16" s="16" t="s">
        <v>17</v>
      </c>
      <c r="B16" s="7" t="s">
        <v>8</v>
      </c>
      <c r="C16" s="2">
        <v>5</v>
      </c>
      <c r="D16" s="2"/>
      <c r="E16" s="17">
        <f t="shared" si="0"/>
        <v>0</v>
      </c>
    </row>
    <row r="17" spans="1:5" x14ac:dyDescent="0.3">
      <c r="A17" s="16" t="s">
        <v>18</v>
      </c>
      <c r="B17" s="7" t="s">
        <v>8</v>
      </c>
      <c r="C17" s="2">
        <v>4</v>
      </c>
      <c r="D17" s="2"/>
      <c r="E17" s="17">
        <f t="shared" si="0"/>
        <v>0</v>
      </c>
    </row>
    <row r="18" spans="1:5" x14ac:dyDescent="0.3">
      <c r="A18" s="16" t="s">
        <v>19</v>
      </c>
      <c r="B18" s="7" t="s">
        <v>8</v>
      </c>
      <c r="C18" s="2">
        <v>14</v>
      </c>
      <c r="D18" s="2"/>
      <c r="E18" s="17">
        <f t="shared" si="0"/>
        <v>0</v>
      </c>
    </row>
    <row r="19" spans="1:5" x14ac:dyDescent="0.3">
      <c r="A19" s="16" t="s">
        <v>20</v>
      </c>
      <c r="B19" s="7" t="s">
        <v>8</v>
      </c>
      <c r="C19" s="2">
        <v>15</v>
      </c>
      <c r="D19" s="2"/>
      <c r="E19" s="17">
        <f t="shared" si="0"/>
        <v>0</v>
      </c>
    </row>
    <row r="20" spans="1:5" x14ac:dyDescent="0.3">
      <c r="A20" s="16" t="s">
        <v>21</v>
      </c>
      <c r="B20" s="7" t="s">
        <v>22</v>
      </c>
      <c r="C20" s="2">
        <v>135</v>
      </c>
      <c r="D20" s="2"/>
      <c r="E20" s="17">
        <f t="shared" si="0"/>
        <v>0</v>
      </c>
    </row>
    <row r="21" spans="1:5" ht="15" thickBot="1" x14ac:dyDescent="0.35">
      <c r="A21" s="18" t="s">
        <v>23</v>
      </c>
      <c r="B21" s="5" t="s">
        <v>24</v>
      </c>
      <c r="C21" s="10">
        <v>2.5</v>
      </c>
      <c r="D21" s="10"/>
      <c r="E21" s="19">
        <f t="shared" si="0"/>
        <v>0</v>
      </c>
    </row>
    <row r="22" spans="1:5" ht="15.6" thickTop="1" thickBot="1" x14ac:dyDescent="0.35">
      <c r="A22" s="32" t="s">
        <v>36</v>
      </c>
      <c r="B22" s="33"/>
      <c r="C22" s="34"/>
      <c r="D22" s="34"/>
      <c r="E22" s="35">
        <f>(E7+E8+E9+E10+E11+E12+E13+E14+E15+E16+E17+E18+E19+E20+E21)</f>
        <v>0</v>
      </c>
    </row>
    <row r="23" spans="1:5" ht="15" thickTop="1" x14ac:dyDescent="0.3">
      <c r="A23" s="20" t="s">
        <v>25</v>
      </c>
      <c r="B23" s="6" t="s">
        <v>6</v>
      </c>
      <c r="C23" s="3">
        <v>324</v>
      </c>
      <c r="D23" s="3"/>
      <c r="E23" s="15">
        <f t="shared" si="0"/>
        <v>0</v>
      </c>
    </row>
    <row r="24" spans="1:5" x14ac:dyDescent="0.3">
      <c r="A24" s="16" t="s">
        <v>26</v>
      </c>
      <c r="B24" s="7" t="s">
        <v>6</v>
      </c>
      <c r="C24" s="2">
        <v>324</v>
      </c>
      <c r="D24" s="2"/>
      <c r="E24" s="17">
        <f t="shared" si="0"/>
        <v>0</v>
      </c>
    </row>
    <row r="25" spans="1:5" x14ac:dyDescent="0.3">
      <c r="A25" s="16" t="s">
        <v>27</v>
      </c>
      <c r="B25" s="7" t="s">
        <v>28</v>
      </c>
      <c r="C25" s="2">
        <v>1</v>
      </c>
      <c r="D25" s="2"/>
      <c r="E25" s="17">
        <f t="shared" si="0"/>
        <v>0</v>
      </c>
    </row>
    <row r="26" spans="1:5" x14ac:dyDescent="0.3">
      <c r="A26" s="16" t="s">
        <v>29</v>
      </c>
      <c r="B26" s="7" t="s">
        <v>28</v>
      </c>
      <c r="C26" s="2">
        <v>1</v>
      </c>
      <c r="D26" s="2"/>
      <c r="E26" s="17">
        <f t="shared" si="0"/>
        <v>0</v>
      </c>
    </row>
    <row r="27" spans="1:5" x14ac:dyDescent="0.3">
      <c r="A27" s="16" t="s">
        <v>30</v>
      </c>
      <c r="B27" s="7" t="s">
        <v>6</v>
      </c>
      <c r="C27" s="2">
        <v>324</v>
      </c>
      <c r="D27" s="2"/>
      <c r="E27" s="17">
        <f t="shared" si="0"/>
        <v>0</v>
      </c>
    </row>
    <row r="28" spans="1:5" x14ac:dyDescent="0.3">
      <c r="A28" s="16" t="s">
        <v>31</v>
      </c>
      <c r="B28" s="7" t="s">
        <v>28</v>
      </c>
      <c r="C28" s="2">
        <v>1</v>
      </c>
      <c r="D28" s="2"/>
      <c r="E28" s="17">
        <f t="shared" si="0"/>
        <v>0</v>
      </c>
    </row>
    <row r="29" spans="1:5" x14ac:dyDescent="0.3">
      <c r="A29" s="16" t="s">
        <v>32</v>
      </c>
      <c r="B29" s="7" t="s">
        <v>11</v>
      </c>
      <c r="C29" s="2">
        <v>22</v>
      </c>
      <c r="D29" s="2"/>
      <c r="E29" s="17">
        <f t="shared" si="0"/>
        <v>0</v>
      </c>
    </row>
    <row r="30" spans="1:5" x14ac:dyDescent="0.3">
      <c r="A30" s="16" t="s">
        <v>33</v>
      </c>
      <c r="B30" s="7" t="s">
        <v>28</v>
      </c>
      <c r="C30" s="2">
        <v>1</v>
      </c>
      <c r="D30" s="2"/>
      <c r="E30" s="17">
        <f t="shared" si="0"/>
        <v>0</v>
      </c>
    </row>
    <row r="31" spans="1:5" x14ac:dyDescent="0.3">
      <c r="A31" s="16" t="s">
        <v>34</v>
      </c>
      <c r="B31" s="7" t="s">
        <v>28</v>
      </c>
      <c r="C31" s="2">
        <v>1</v>
      </c>
      <c r="D31" s="2"/>
      <c r="E31" s="17">
        <f t="shared" si="0"/>
        <v>0</v>
      </c>
    </row>
    <row r="32" spans="1:5" ht="15" thickBot="1" x14ac:dyDescent="0.35">
      <c r="A32" s="18" t="s">
        <v>35</v>
      </c>
      <c r="B32" s="5" t="s">
        <v>28</v>
      </c>
      <c r="C32" s="10">
        <v>1</v>
      </c>
      <c r="D32" s="10"/>
      <c r="E32" s="19">
        <f t="shared" si="0"/>
        <v>0</v>
      </c>
    </row>
    <row r="33" spans="1:5" ht="15.6" thickTop="1" thickBot="1" x14ac:dyDescent="0.35">
      <c r="A33" s="32" t="s">
        <v>37</v>
      </c>
      <c r="B33" s="33"/>
      <c r="C33" s="34"/>
      <c r="D33" s="34"/>
      <c r="E33" s="35">
        <f>(E23+E24+E25+E26+E27+E28+E29+E30+E31+E32)</f>
        <v>0</v>
      </c>
    </row>
    <row r="34" spans="1:5" ht="15" thickTop="1" x14ac:dyDescent="0.3">
      <c r="A34" s="23" t="s">
        <v>38</v>
      </c>
      <c r="B34" s="21"/>
      <c r="C34" s="22"/>
      <c r="D34" s="22"/>
      <c r="E34" s="24">
        <f>(E22+E33)</f>
        <v>0</v>
      </c>
    </row>
    <row r="35" spans="1:5" x14ac:dyDescent="0.3">
      <c r="A35" s="25" t="s">
        <v>39</v>
      </c>
      <c r="B35" s="8"/>
      <c r="C35" s="9"/>
      <c r="D35" s="26">
        <v>0.21</v>
      </c>
      <c r="E35" s="27">
        <f>(E34*21%)</f>
        <v>0</v>
      </c>
    </row>
    <row r="36" spans="1:5" ht="15" thickBot="1" x14ac:dyDescent="0.35">
      <c r="A36" s="28" t="s">
        <v>40</v>
      </c>
      <c r="B36" s="29"/>
      <c r="C36" s="30"/>
      <c r="D36" s="30"/>
      <c r="E36" s="31">
        <f>(E34+E35)</f>
        <v>0</v>
      </c>
    </row>
    <row r="37" spans="1:5" x14ac:dyDescent="0.3">
      <c r="E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2020-10-27T07:11:14Z</dcterms:modified>
</cp:coreProperties>
</file>