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41A10156-BC63-4A87-AB56-2CDA535DC692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List1!$A$4:$G$20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0" i="1"/>
  <c r="F11" i="1"/>
  <c r="F12" i="1"/>
  <c r="F13" i="1"/>
  <c r="F14" i="1"/>
  <c r="F9" i="1"/>
  <c r="F8" i="1"/>
  <c r="E15" i="1"/>
  <c r="E16" i="1"/>
  <c r="E10" i="1"/>
  <c r="E11" i="1"/>
  <c r="E12" i="1"/>
  <c r="E13" i="1"/>
  <c r="E14" i="1"/>
  <c r="E8" i="1"/>
  <c r="E9" i="1"/>
  <c r="E7" i="1" l="1"/>
  <c r="F7" i="1" s="1"/>
  <c r="E6" i="1"/>
  <c r="F6" i="1" s="1"/>
  <c r="F18" i="1" l="1"/>
  <c r="E18" i="1"/>
</calcChain>
</file>

<file path=xl/sharedStrings.xml><?xml version="1.0" encoding="utf-8"?>
<sst xmlns="http://schemas.openxmlformats.org/spreadsheetml/2006/main" count="23" uniqueCount="23">
  <si>
    <t>Položka</t>
  </si>
  <si>
    <t>Počet kusů</t>
  </si>
  <si>
    <t>cena za jednotku bez DPH</t>
  </si>
  <si>
    <t>cena bez DPH celkem</t>
  </si>
  <si>
    <t>cena s DPH celkem</t>
  </si>
  <si>
    <t>Celkem</t>
  </si>
  <si>
    <t>Cena zboží je včetně dopravy do sídla objednatele, balného, recyklačních a dalších poplatků.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</si>
  <si>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</si>
  <si>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Nabídnutý typ</t>
  </si>
  <si>
    <t>Poznámka</t>
  </si>
  <si>
    <t xml:space="preserve">Položkový rozpočet </t>
  </si>
  <si>
    <t>Příloha č. 6 - "Virtuální třída"</t>
  </si>
  <si>
    <r>
      <rPr>
        <b/>
        <sz val="11"/>
        <color rgb="FF000000"/>
        <rFont val="Calibri"/>
        <family val="2"/>
        <charset val="238"/>
        <scheme val="minor"/>
      </rPr>
      <t>Software pro učitele</t>
    </r>
    <r>
      <rPr>
        <sz val="11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Software pro virtuální realitu podporující zobrazení 3D objektů ve formátech (FBX, OBJ, PLY, STP, STL) a export modelů ve formátech (OBJ, STL, PLY). SW má možnost importu assetů (3D modely, textury, obrázky, videa, zvuky), vizuální programování, tvoření ve 3D prostoru. SW podporuje VR na PC i mobilní zařízení tzv stand alone, technologie Eye tracking a Leap Motion. Také obsahuje virtuální kameru, sociální systém a podporu online komunikace a tvorby ve virtuálním prostoru. Software musí mít kromě základní verze určené pro tvorbu výukových materiálů i nadstavbu, která bude propojena na žákovský software. Účelem této nadstavby je přidávat a odebírat materiály a obsahy do a ze žákovské verze softwaru. Zároveň zde musí být možnost z učitelského softwaru a počítače ovládat virtuální žákovské prostředí a s žáky interagovat.</t>
    </r>
  </si>
  <si>
    <r>
      <rPr>
        <b/>
        <sz val="11"/>
        <rFont val="Calibri"/>
        <family val="2"/>
        <charset val="238"/>
        <scheme val="minor"/>
      </rPr>
      <t>Software pro žáky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Software propojený na základní učitelské prostředí, který umožňuje propojení minimálně 16 žáků do jednoho virtuální prostředí, ve kterém se zobrazují objekty, obrázky, animace i videa. Celé prostředí musí mít možnost ovládat učitel. SW musí umožňovat žákům interakci s jednotlivými materiály (např. při zobrazení motoru je možnost ho rozebrat na jednolivé díly, pak jej složit zpět a tuto možnost má jakýkoliv z žáků). Zároveň umí prostředí spustit mód testu, ve kterém se třída rozdělí na jednotlivé podtřídy (jednotlivé žáky) a žáci jsou testováni na konkrétní látku. Systém pak automaticky test vyhodnotí. Učitel má možnost ovládat žákovský SW do té míry, že určuje možnosti interakce žáků s objekty.</t>
    </r>
  </si>
  <si>
    <r>
      <rPr>
        <b/>
        <sz val="11"/>
        <rFont val="Calibri"/>
        <family val="2"/>
        <charset val="238"/>
        <scheme val="minor"/>
      </rPr>
      <t>Router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Router s podporou 802.11a/b/g/n/ac, dual-band, podporující funkci broadcasting.</t>
    </r>
  </si>
  <si>
    <r>
      <rPr>
        <b/>
        <sz val="11"/>
        <rFont val="Calibri"/>
        <family val="2"/>
        <charset val="238"/>
        <scheme val="minor"/>
      </rPr>
      <t>VR Brýle pro žáky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Standalone (bezpočítačové) brýle pro virtuální realitu, reproduktory, mikrofon. Zorné pole minimálně 90°. Rozlišení displaye brýlí min. 1440 × 1600 pixelů na jedno oko. Obnovovací frekvence min. 72 Hz. Možnost pohybu ve 3D prostoru, wifi, 1 USB-c konektor, hardwarová možnost úpravy vzdáleností čoček od sebe.</t>
    </r>
  </si>
  <si>
    <r>
      <rPr>
        <b/>
        <sz val="11"/>
        <rFont val="Calibri"/>
        <family val="2"/>
        <charset val="238"/>
        <scheme val="minor"/>
      </rPr>
      <t xml:space="preserve">Příslušenství k VR brýlím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Zařízení zajišťující bezpečné uchování a transport VR brýlí o počtu min. 4 ks</t>
    </r>
  </si>
  <si>
    <r>
      <rPr>
        <b/>
        <sz val="11"/>
        <rFont val="Calibri"/>
        <family val="2"/>
        <charset val="238"/>
        <scheme val="minor"/>
      </rPr>
      <t xml:space="preserve">Školení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Součástí celkového balíčku je příprava veškerého softwaru a hardwaru takovým způsobem, aby byl připravem pro používání ihned po zaškolení, zajištění zaškolení pedagogických pracovníků.</t>
    </r>
  </si>
  <si>
    <r>
      <rPr>
        <b/>
        <sz val="11"/>
        <rFont val="Calibri"/>
        <family val="2"/>
        <charset val="238"/>
        <scheme val="minor"/>
      </rPr>
      <t xml:space="preserve">Servis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Důležitou částí balíčku je i servis veškerého softwaru a hardwaru. V případě, že software nefunguje správným způsobem, musí dodavatel vyložit maximální možné úsilí pro jeho nápravu. V případě poruchy hardwaru, která není chybou odběratele, musí dodavatel HW reklamovat popřípadě vyměnit.</t>
    </r>
  </si>
  <si>
    <r>
      <rPr>
        <b/>
        <sz val="11"/>
        <rFont val="Calibri"/>
        <family val="2"/>
        <charset val="238"/>
        <scheme val="minor"/>
      </rPr>
      <t>Podpora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Dodavatel poskytne linku pro odběratele, na níž může dostat vzdálenou podporu v případě nefunkčnosti zařízení, nebo neznalosti ovládání.</t>
    </r>
  </si>
  <si>
    <r>
      <rPr>
        <b/>
        <sz val="11"/>
        <rFont val="Calibri"/>
        <family val="2"/>
        <charset val="238"/>
        <scheme val="minor"/>
      </rPr>
      <t>Tablet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Tablet kompatibilní s 3D hloubkovým skenerem. Velikost displeje: 10,9", Typ displeje: Retina, Rozlišení displeje min: 2360 x 1640 px, Obnovovací frekvence displeje min: 60 Hz, Jemnost displeje min: 264 PPI. Rozlišení hlavního objektivu fotoaparátu min: 12 MPx, Světelnost hlavního objektivu fotoaparátu: f 1,8 Rozlišení videa: min 4K/60fps, Snímková frekvence při max. rozlišení min: 60 sn./s, Velikost RAM min: 4 GB, Počet jader procesoru min: 6 x, Max. frekvence procesoru min: 2,5 GHz, Velikost uložiště min: 256 GB, Bezdrátové připojení: WiFi 802.11ax, Bluetooth, 4G/LTE, Pohybový senzor, Gyroskop, Světelný senzor, Barometr, podpora eSim, příslušenstí tabletu: Dotykové pero kompatibilní s tabletem, připojení pomocí Bluetooth, funkce spárování a magnetického připojení, bezdrátové dobíjení.</t>
    </r>
  </si>
  <si>
    <r>
      <rPr>
        <b/>
        <sz val="11"/>
        <rFont val="Calibri"/>
        <family val="2"/>
        <charset val="238"/>
        <scheme val="minor"/>
      </rPr>
      <t>Příslušenství k tabletu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Dotykové pero kompatibilní s tabletem, připojení pomocí Bluetooth, funkce spárování a magnetického připojení, bezdrátové dobíjení.</t>
    </r>
  </si>
  <si>
    <r>
      <rPr>
        <b/>
        <sz val="11"/>
        <rFont val="Calibri"/>
        <family val="2"/>
        <charset val="238"/>
        <scheme val="minor"/>
      </rPr>
      <t xml:space="preserve">Notebook pro VR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Procesor s minimální frekvencí 3 GHz, Core boost frekvence 4 GHz, 6 jader. RAM minimálně 16GB. Grafická karta (Základní frekvence min. 1500 MHz, Boost frekvence min. 1770 MHz, standartní konfigurace pamětimin 6 GB GDDR6, šířka paměťového rozhraní 192 bitů),  webkamera, USB-C, USB 3.0, Windows 10, baterie 90WHrs.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</si>
</sst>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3" fontId="9" fillId="0" borderId="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0" fillId="0" borderId="8" xfId="0" applyBorder="1"/>
    <xf numFmtId="3" fontId="7" fillId="0" borderId="8" xfId="0" applyNumberFormat="1" applyFont="1" applyBorder="1"/>
    <xf numFmtId="0" fontId="10" fillId="0" borderId="1" xfId="0" applyFont="1" applyBorder="1" applyAlignment="1">
      <alignment vertical="center"/>
    </xf>
    <xf numFmtId="0" fontId="11" fillId="0" borderId="7" xfId="0" applyFont="1" applyBorder="1"/>
    <xf numFmtId="0" fontId="11" fillId="0" borderId="0" xfId="0" applyFont="1" applyFill="1" applyBorder="1"/>
    <xf numFmtId="0" fontId="11" fillId="0" borderId="8" xfId="0" applyFont="1" applyBorder="1"/>
    <xf numFmtId="4" fontId="13" fillId="0" borderId="10" xfId="0" applyNumberFormat="1" applyFont="1" applyFill="1" applyBorder="1" applyAlignment="1">
      <alignment horizontal="right" vertical="center"/>
    </xf>
    <xf numFmtId="4" fontId="13" fillId="0" borderId="9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1" fillId="0" borderId="4" xfId="0" applyFont="1" applyBorder="1" applyAlignment="1">
      <alignment vertical="top" wrapText="1"/>
    </xf>
    <xf numFmtId="0" fontId="2" fillId="0" borderId="6" xfId="1" applyFont="1" applyBorder="1" applyAlignment="1">
      <alignment wrapText="1"/>
    </xf>
    <xf numFmtId="0" fontId="14" fillId="0" borderId="5" xfId="0" applyFont="1" applyBorder="1" applyAlignment="1">
      <alignment horizontal="center" vertical="center"/>
    </xf>
    <xf numFmtId="0" fontId="1" fillId="0" borderId="6" xfId="1" applyFont="1" applyBorder="1" applyAlignment="1">
      <alignment wrapText="1"/>
    </xf>
    <xf numFmtId="0" fontId="9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wrapText="1"/>
    </xf>
    <xf numFmtId="0" fontId="9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3" fillId="0" borderId="9" xfId="1" applyBorder="1"/>
    <xf numFmtId="0" fontId="10" fillId="0" borderId="4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0" fontId="1" fillId="0" borderId="13" xfId="1" applyFont="1" applyBorder="1" applyAlignment="1">
      <alignment wrapText="1"/>
    </xf>
    <xf numFmtId="0" fontId="11" fillId="0" borderId="5" xfId="0" applyFont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topLeftCell="A13" zoomScaleNormal="100" workbookViewId="0">
      <selection activeCell="A15" sqref="A15"/>
    </sheetView>
  </sheetViews>
  <sheetFormatPr defaultRowHeight="13.2" x14ac:dyDescent="0.25"/>
  <cols>
    <col min="1" max="1" width="63.5546875" style="3" customWidth="1"/>
    <col min="2" max="2" width="13.44140625" style="3" customWidth="1"/>
    <col min="3" max="3" width="11.109375" style="3" customWidth="1"/>
    <col min="4" max="4" width="9.5546875" style="3" customWidth="1"/>
    <col min="5" max="5" width="11.88671875" style="3" customWidth="1"/>
    <col min="6" max="6" width="13" style="3" customWidth="1"/>
    <col min="7" max="7" width="23.33203125" style="3" customWidth="1"/>
  </cols>
  <sheetData>
    <row r="1" spans="1:7" s="3" customFormat="1" x14ac:dyDescent="0.25">
      <c r="F1" s="3" t="s">
        <v>11</v>
      </c>
    </row>
    <row r="2" spans="1:7" s="3" customFormat="1" x14ac:dyDescent="0.25"/>
    <row r="3" spans="1:7" s="3" customFormat="1" x14ac:dyDescent="0.25"/>
    <row r="4" spans="1:7" ht="15" thickBot="1" x14ac:dyDescent="0.3">
      <c r="A4" s="1" t="s">
        <v>10</v>
      </c>
      <c r="B4" s="1"/>
      <c r="C4" s="2"/>
      <c r="D4" s="2"/>
      <c r="E4" s="2"/>
      <c r="F4" s="2"/>
    </row>
    <row r="5" spans="1:7" ht="41.25" customHeight="1" x14ac:dyDescent="0.25">
      <c r="A5" s="12" t="s">
        <v>0</v>
      </c>
      <c r="B5" s="18" t="s">
        <v>8</v>
      </c>
      <c r="C5" s="4" t="s">
        <v>1</v>
      </c>
      <c r="D5" s="5" t="s">
        <v>2</v>
      </c>
      <c r="E5" s="5" t="s">
        <v>3</v>
      </c>
      <c r="F5" s="5" t="s">
        <v>4</v>
      </c>
      <c r="G5" s="6" t="s">
        <v>9</v>
      </c>
    </row>
    <row r="6" spans="1:7" ht="199.5" customHeight="1" x14ac:dyDescent="0.3">
      <c r="A6" s="29" t="s">
        <v>12</v>
      </c>
      <c r="B6" s="21"/>
      <c r="C6" s="23">
        <v>2</v>
      </c>
      <c r="D6" s="7"/>
      <c r="E6" s="8">
        <f t="shared" ref="E6:E16" si="0">C6*D6</f>
        <v>0</v>
      </c>
      <c r="F6" s="8">
        <f t="shared" ref="F6:F16" si="1">E6*1.21</f>
        <v>0</v>
      </c>
      <c r="G6" s="20"/>
    </row>
    <row r="7" spans="1:7" ht="158.4" x14ac:dyDescent="0.3">
      <c r="A7" s="19" t="s">
        <v>13</v>
      </c>
      <c r="B7" s="21"/>
      <c r="C7" s="23">
        <v>4</v>
      </c>
      <c r="D7" s="9"/>
      <c r="E7" s="8">
        <f t="shared" si="0"/>
        <v>0</v>
      </c>
      <c r="F7" s="8">
        <f t="shared" si="1"/>
        <v>0</v>
      </c>
      <c r="G7" s="22"/>
    </row>
    <row r="8" spans="1:7" s="3" customFormat="1" ht="43.2" x14ac:dyDescent="0.3">
      <c r="A8" s="34" t="s">
        <v>14</v>
      </c>
      <c r="B8" s="30"/>
      <c r="C8" s="31">
        <v>1</v>
      </c>
      <c r="D8" s="32"/>
      <c r="E8" s="8">
        <f t="shared" si="0"/>
        <v>0</v>
      </c>
      <c r="F8" s="8">
        <f t="shared" si="1"/>
        <v>0</v>
      </c>
      <c r="G8" s="33"/>
    </row>
    <row r="9" spans="1:7" s="3" customFormat="1" ht="86.4" x14ac:dyDescent="0.3">
      <c r="A9" s="34" t="s">
        <v>15</v>
      </c>
      <c r="B9" s="30"/>
      <c r="C9" s="31">
        <v>4</v>
      </c>
      <c r="D9" s="32"/>
      <c r="E9" s="8">
        <f t="shared" si="0"/>
        <v>0</v>
      </c>
      <c r="F9" s="8">
        <f t="shared" si="1"/>
        <v>0</v>
      </c>
      <c r="G9" s="33"/>
    </row>
    <row r="10" spans="1:7" s="3" customFormat="1" ht="28.8" x14ac:dyDescent="0.3">
      <c r="A10" s="34" t="s">
        <v>16</v>
      </c>
      <c r="B10" s="30"/>
      <c r="C10" s="31">
        <v>1</v>
      </c>
      <c r="D10" s="32"/>
      <c r="E10" s="8">
        <f t="shared" si="0"/>
        <v>0</v>
      </c>
      <c r="F10" s="8">
        <f t="shared" si="1"/>
        <v>0</v>
      </c>
      <c r="G10" s="33"/>
    </row>
    <row r="11" spans="1:7" s="3" customFormat="1" ht="172.8" x14ac:dyDescent="0.3">
      <c r="A11" s="34" t="s">
        <v>20</v>
      </c>
      <c r="B11" s="30"/>
      <c r="C11" s="31">
        <v>2</v>
      </c>
      <c r="D11" s="32"/>
      <c r="E11" s="8">
        <f t="shared" si="0"/>
        <v>0</v>
      </c>
      <c r="F11" s="8">
        <f t="shared" si="1"/>
        <v>0</v>
      </c>
      <c r="G11" s="33"/>
    </row>
    <row r="12" spans="1:7" s="3" customFormat="1" ht="43.2" x14ac:dyDescent="0.3">
      <c r="A12" s="34" t="s">
        <v>21</v>
      </c>
      <c r="B12" s="30"/>
      <c r="C12" s="31">
        <v>2</v>
      </c>
      <c r="D12" s="32"/>
      <c r="E12" s="8">
        <f t="shared" si="0"/>
        <v>0</v>
      </c>
      <c r="F12" s="8">
        <f t="shared" si="1"/>
        <v>0</v>
      </c>
      <c r="G12" s="33"/>
    </row>
    <row r="13" spans="1:7" s="3" customFormat="1" ht="86.4" x14ac:dyDescent="0.3">
      <c r="A13" s="34" t="s">
        <v>22</v>
      </c>
      <c r="B13" s="30"/>
      <c r="C13" s="31">
        <v>2</v>
      </c>
      <c r="D13" s="32"/>
      <c r="E13" s="8">
        <f t="shared" si="0"/>
        <v>0</v>
      </c>
      <c r="F13" s="8">
        <f t="shared" si="1"/>
        <v>0</v>
      </c>
      <c r="G13" s="33"/>
    </row>
    <row r="14" spans="1:7" s="3" customFormat="1" ht="57.6" x14ac:dyDescent="0.3">
      <c r="A14" s="34" t="s">
        <v>17</v>
      </c>
      <c r="B14" s="30"/>
      <c r="C14" s="31">
        <v>1</v>
      </c>
      <c r="D14" s="32"/>
      <c r="E14" s="8">
        <f t="shared" si="0"/>
        <v>0</v>
      </c>
      <c r="F14" s="8">
        <f t="shared" si="1"/>
        <v>0</v>
      </c>
      <c r="G14" s="33"/>
    </row>
    <row r="15" spans="1:7" s="3" customFormat="1" ht="86.4" x14ac:dyDescent="0.3">
      <c r="A15" s="34" t="s">
        <v>18</v>
      </c>
      <c r="B15" s="30"/>
      <c r="C15" s="31">
        <v>1</v>
      </c>
      <c r="D15" s="32"/>
      <c r="E15" s="8">
        <f t="shared" si="0"/>
        <v>0</v>
      </c>
      <c r="F15" s="8">
        <f t="shared" si="1"/>
        <v>0</v>
      </c>
      <c r="G15" s="33"/>
    </row>
    <row r="16" spans="1:7" s="3" customFormat="1" ht="43.8" thickBot="1" x14ac:dyDescent="0.35">
      <c r="A16" s="34" t="s">
        <v>19</v>
      </c>
      <c r="B16" s="30"/>
      <c r="C16" s="31">
        <v>1</v>
      </c>
      <c r="D16" s="32"/>
      <c r="E16" s="8">
        <f t="shared" si="0"/>
        <v>0</v>
      </c>
      <c r="F16" s="8">
        <f t="shared" si="1"/>
        <v>0</v>
      </c>
      <c r="G16" s="33"/>
    </row>
    <row r="17" spans="1:7" s="3" customFormat="1" ht="29.25" customHeight="1" thickBot="1" x14ac:dyDescent="0.35">
      <c r="B17" s="24"/>
      <c r="C17" s="25"/>
      <c r="D17" s="26"/>
      <c r="E17" s="27"/>
      <c r="F17" s="27"/>
      <c r="G17" s="28"/>
    </row>
    <row r="18" spans="1:7" s="3" customFormat="1" ht="66" customHeight="1" thickBot="1" x14ac:dyDescent="0.35">
      <c r="A18" s="13" t="s">
        <v>5</v>
      </c>
      <c r="B18" s="15"/>
      <c r="C18" s="10"/>
      <c r="D18" s="11"/>
      <c r="E18" s="16">
        <f>SUM(E6:E17)</f>
        <v>0</v>
      </c>
      <c r="F18" s="17">
        <f>SUM(F6:F17)</f>
        <v>0</v>
      </c>
    </row>
    <row r="19" spans="1:7" s="3" customFormat="1" ht="14.4" x14ac:dyDescent="0.3">
      <c r="A19" s="14" t="s">
        <v>6</v>
      </c>
      <c r="B19" s="14"/>
    </row>
    <row r="20" spans="1:7" s="3" customFormat="1" ht="15" customHeight="1" x14ac:dyDescent="0.25">
      <c r="A20" s="35" t="s">
        <v>7</v>
      </c>
      <c r="B20" s="35"/>
      <c r="C20" s="35"/>
      <c r="D20" s="35"/>
      <c r="E20" s="35"/>
      <c r="F20" s="35"/>
      <c r="G20" s="35"/>
    </row>
    <row r="21" spans="1:7" s="3" customFormat="1" ht="74.25" customHeight="1" x14ac:dyDescent="0.25">
      <c r="A21" s="35"/>
      <c r="B21" s="35"/>
      <c r="C21" s="35"/>
      <c r="D21" s="35"/>
      <c r="E21" s="35"/>
      <c r="F21" s="35"/>
      <c r="G21" s="35"/>
    </row>
    <row r="24" spans="1:7" ht="78.75" customHeight="1" x14ac:dyDescent="0.25"/>
  </sheetData>
  <mergeCells count="1">
    <mergeCell ref="A20:G21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Header>&amp;LPříloha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19" sqref="O19"/>
    </sheetView>
  </sheetViews>
  <sheetFormatPr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Švimberský</dc:creator>
  <cp:lastModifiedBy>David</cp:lastModifiedBy>
  <cp:lastPrinted>2018-10-27T13:17:14Z</cp:lastPrinted>
  <dcterms:created xsi:type="dcterms:W3CDTF">2018-07-04T13:42:50Z</dcterms:created>
  <dcterms:modified xsi:type="dcterms:W3CDTF">2020-11-03T13:07:32Z</dcterms:modified>
</cp:coreProperties>
</file>