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ozpočet" sheetId="1" r:id="rId1"/>
  </sheets>
  <definedNames>
    <definedName name="_xlnm.Print_Titles" localSheetId="0">'Rozpočet'!$10:$10</definedName>
    <definedName name="_xlnm.Print_Area" localSheetId="0">'Rozpočet'!$A$1:$G$86</definedName>
  </definedNames>
  <calcPr fullCalcOnLoad="1"/>
</workbook>
</file>

<file path=xl/sharedStrings.xml><?xml version="1.0" encoding="utf-8"?>
<sst xmlns="http://schemas.openxmlformats.org/spreadsheetml/2006/main" count="237" uniqueCount="164">
  <si>
    <t xml:space="preserve">ROZPOČET  </t>
  </si>
  <si>
    <t>Č.</t>
  </si>
  <si>
    <t>Kód položky</t>
  </si>
  <si>
    <t>Popis</t>
  </si>
  <si>
    <t>MJ</t>
  </si>
  <si>
    <t>Množství celkem</t>
  </si>
  <si>
    <t>Cena jednotková</t>
  </si>
  <si>
    <t>m2</t>
  </si>
  <si>
    <t xml:space="preserve">Zhotovitel: </t>
  </si>
  <si>
    <t xml:space="preserve">Datum:   </t>
  </si>
  <si>
    <t>bm</t>
  </si>
  <si>
    <t>m3</t>
  </si>
  <si>
    <t>t</t>
  </si>
  <si>
    <t>Zpracoval:</t>
  </si>
  <si>
    <t>Celkem bez DPH</t>
  </si>
  <si>
    <t>Celkem s  DPH</t>
  </si>
  <si>
    <t>Objednatel:   KSÚS Středočeského kraje, p.o.</t>
  </si>
  <si>
    <t>Cena celkem                                   bez DPH</t>
  </si>
  <si>
    <t>Frézování krytu do hl. 4cm s odvozem</t>
  </si>
  <si>
    <t>DIO</t>
  </si>
  <si>
    <t>kus</t>
  </si>
  <si>
    <t>Frézování spár</t>
  </si>
  <si>
    <t>ks</t>
  </si>
  <si>
    <t>Stavba:   III/1068-Týnec-Brodce, 0,000-0,850</t>
  </si>
  <si>
    <t>Objekt:   silnice č. III/1068</t>
  </si>
  <si>
    <t>Vladimír Sochůrek</t>
  </si>
  <si>
    <t xml:space="preserve">Místo:            III/1068 -Týnec-Brodce, 0,000- 0,850 </t>
  </si>
  <si>
    <t>22613</t>
  </si>
  <si>
    <t>325100VD</t>
  </si>
  <si>
    <t>22712</t>
  </si>
  <si>
    <t>Ostranění asfaltového krytu tl. do 10 cm</t>
  </si>
  <si>
    <t>22811</t>
  </si>
  <si>
    <t>Řezáná asfaltové krytu vozovky do 5 cm</t>
  </si>
  <si>
    <t>22342</t>
  </si>
  <si>
    <t>Podkladní vrstva ze štěrku-tl.10 cm</t>
  </si>
  <si>
    <t>21810</t>
  </si>
  <si>
    <t>Hutněné asfaltové vrstvy-vyrovnávka</t>
  </si>
  <si>
    <t>T</t>
  </si>
  <si>
    <t>21819</t>
  </si>
  <si>
    <t>as. ACO+ s spoj. postř. tl.5cm nad 1000m2</t>
  </si>
  <si>
    <t>52220</t>
  </si>
  <si>
    <t>Hloubení příkopů strojně-do 0,5m3/m</t>
  </si>
  <si>
    <t>52298</t>
  </si>
  <si>
    <t>odvoz do 1 km</t>
  </si>
  <si>
    <t>51321</t>
  </si>
  <si>
    <t>Seřezání krajnice s naložením</t>
  </si>
  <si>
    <t>51398</t>
  </si>
  <si>
    <t>51720</t>
  </si>
  <si>
    <t>Krajnice nezpevněná-zřízení</t>
  </si>
  <si>
    <t>20111</t>
  </si>
  <si>
    <t>Čištění vozovek metením stroj.samosběr</t>
  </si>
  <si>
    <t>22817</t>
  </si>
  <si>
    <t>22831</t>
  </si>
  <si>
    <t>Zalévaní spár asfaltovou zálivkou</t>
  </si>
  <si>
    <t>55110</t>
  </si>
  <si>
    <t>Propustek-průměr 50-120 cm - čištění</t>
  </si>
  <si>
    <t>55140</t>
  </si>
  <si>
    <t>Propustek-průměr nad 120 cm - čištění</t>
  </si>
  <si>
    <t>37712</t>
  </si>
  <si>
    <t xml:space="preserve">VDZ vodící proužky 12cm </t>
  </si>
  <si>
    <t>41410</t>
  </si>
  <si>
    <t>Ocelové svodidlo-opravy, rovnání</t>
  </si>
  <si>
    <t>44910</t>
  </si>
  <si>
    <t>Nástavce na svodidla-demotáž</t>
  </si>
  <si>
    <t>44310</t>
  </si>
  <si>
    <t>Nástavce na svodidla-zřízení</t>
  </si>
  <si>
    <t>113106521</t>
  </si>
  <si>
    <t>Rozebrání dlažeb vozovekpl přes 200 m2 z drobných kostek do lože z kameniva</t>
  </si>
  <si>
    <t>113107211</t>
  </si>
  <si>
    <t>Odstranění podkladu pl přes 200 m2 z kameniva těženého tl 100 mm</t>
  </si>
  <si>
    <t>113202111</t>
  </si>
  <si>
    <t>Výtrhání obrub krajníků obrubníků stojat.</t>
  </si>
  <si>
    <t>m</t>
  </si>
  <si>
    <t>130001101</t>
  </si>
  <si>
    <t>Příplatek za ztížení vykopávky v blízkosti pozemního vedení</t>
  </si>
  <si>
    <t>132301201</t>
  </si>
  <si>
    <t>Hloubení rýh š do 2000mm v hornině tř. 4 objemu do 100</t>
  </si>
  <si>
    <t>151101101</t>
  </si>
  <si>
    <t>Zřízení příložného pažení a rozepření stěn rýh hl. do 2 m</t>
  </si>
  <si>
    <t>151101111</t>
  </si>
  <si>
    <t>Odsranění příložného pažení a rozepření</t>
  </si>
  <si>
    <t>162701105</t>
  </si>
  <si>
    <t>Vodorovné přemístění do 10000 m výkopku/sypaniny z horniny tř. 1 až 4</t>
  </si>
  <si>
    <t>162701109</t>
  </si>
  <si>
    <t>Příplatek k vodorovnému přemístění výkopku/sypaniny ZKD přes 10000m</t>
  </si>
  <si>
    <t>167101101</t>
  </si>
  <si>
    <t>Nakládání výkopku z hornin tř 1 až 4 do 100m3</t>
  </si>
  <si>
    <t>171201211</t>
  </si>
  <si>
    <t>Poplatek za uložení odpadu ze sypaniny na skládce (skládkovné)</t>
  </si>
  <si>
    <t>174101101</t>
  </si>
  <si>
    <t>Zásyp jam, šacher a rýh nebo kolem objektů sypaninou se zhutněním</t>
  </si>
  <si>
    <t>175101101</t>
  </si>
  <si>
    <t>Obsyp potrubí bez prohození sypaniny z hornin tř.1až4 uloženým do 3 m od výk.</t>
  </si>
  <si>
    <t>174101109</t>
  </si>
  <si>
    <t>Příplatek k obsypání potrubí sypaninou za prohození sypaniny</t>
  </si>
  <si>
    <t>451572111</t>
  </si>
  <si>
    <t>Lože pod potrubí  otevřený výkop z kameniva  drobného těžěného</t>
  </si>
  <si>
    <t>452386111</t>
  </si>
  <si>
    <t>Vyrovnávací prstence z betonu prostého tř. B 7,5 v do 100 mm</t>
  </si>
  <si>
    <t>564821111</t>
  </si>
  <si>
    <t>Podklad ze štěrkodrtě ŠD tl. 80 mm</t>
  </si>
  <si>
    <t>565155121</t>
  </si>
  <si>
    <t>Asfaltový beton vrstva podkladní ACP 16(obalované kamenivo OKS) tl. 70 cm</t>
  </si>
  <si>
    <t>566901144</t>
  </si>
  <si>
    <t>Vyspravení podkladu po překopech ing. sítí plochy kamenivem hrubým drceným tl.250mm</t>
  </si>
  <si>
    <t>566901162</t>
  </si>
  <si>
    <t>Vyspravení podkladu po překopech ing. sítí obalovaným kam.ACP(OK) tl.150mm</t>
  </si>
  <si>
    <t>573231111</t>
  </si>
  <si>
    <t>Posřik živičný spojovací ze silniční emulze v množství do 0,7 kg/m2</t>
  </si>
  <si>
    <t>Asfalt.beton vrstva obrusná ACO11(ABS)  tř.I tl. 50 mm z nemodifikovaného asfaltu</t>
  </si>
  <si>
    <t>871355221</t>
  </si>
  <si>
    <t>Kanalizační potrubí z tvrdého PVC-systém KG tuhost třídy SN8 DN200</t>
  </si>
  <si>
    <t>895941111</t>
  </si>
  <si>
    <t>Zřízení vpusti kanalizační z betonových dílců typ UV-50 normální</t>
  </si>
  <si>
    <t>592238780</t>
  </si>
  <si>
    <t>mříž M1 D400 DIN 19583-13, 500/500mm</t>
  </si>
  <si>
    <t>592238640</t>
  </si>
  <si>
    <t>prstenec betonový pro uliční vpusť vyrovnávací TBV-Q 390/60/10a, 39x6x5</t>
  </si>
  <si>
    <t>592238580</t>
  </si>
  <si>
    <t>skruž betonová pro uliční vpusť horní TBV-Q 450/555/5d 45x55x5 cm</t>
  </si>
  <si>
    <t>592238620</t>
  </si>
  <si>
    <t>Skruž betonová pro uliční vpusť středová TBV-Q 450/295/6a 45x30x5 cm</t>
  </si>
  <si>
    <t>592238220</t>
  </si>
  <si>
    <t>vpusť betonová uliční TBV-Q 600/626 VD /dno/62,6x49,5x5 cm</t>
  </si>
  <si>
    <t>592238740</t>
  </si>
  <si>
    <t>koš pozink C3 DIN 4052, vysoký pro rám 500/300</t>
  </si>
  <si>
    <t>899203111</t>
  </si>
  <si>
    <t>Osazení mříží litinových včetně rámů a košů na bahno hmotnosti do 150 kg</t>
  </si>
  <si>
    <t>899332111</t>
  </si>
  <si>
    <t>Výšková úprava uličního vstupu nebo vpusti do 200 mm snížení poklupu</t>
  </si>
  <si>
    <t>899431111</t>
  </si>
  <si>
    <t>Výšková úprava ulič.vstupu nebo vpustido 200 mm zvýšením krycího hrnce,šoupěte</t>
  </si>
  <si>
    <t>916231213</t>
  </si>
  <si>
    <t>Osazení chodník. obrubníku betonového  stojatého s boční opěrou do lože betonu</t>
  </si>
  <si>
    <t>592174910</t>
  </si>
  <si>
    <t>obrubník betonový silniční ABO 2-15 100x15x25 cm</t>
  </si>
  <si>
    <t>916241213</t>
  </si>
  <si>
    <t>Osazení obrubníku kameného stojatého s boční opěrou do lože z betonu prostého</t>
  </si>
  <si>
    <t>916991121</t>
  </si>
  <si>
    <t>Lože pod obrubníky, krajníky nebo obruby z dlažebních kostek z betonu prostého</t>
  </si>
  <si>
    <t>919112212</t>
  </si>
  <si>
    <t>Řezání spár pro vytvoření komůrky š.10 mm hl 20 mm pro těsnění zálivkou v živič.</t>
  </si>
  <si>
    <t>919122111</t>
  </si>
  <si>
    <t>Těsnění spár zálivkou za tepla pro komůrky š. 10 mm hl. 20 mm s těsnícím profilem</t>
  </si>
  <si>
    <t>919735112</t>
  </si>
  <si>
    <t>Řezání stávajícího živičného krytu hl. do 100 mm</t>
  </si>
  <si>
    <t>919-888</t>
  </si>
  <si>
    <t>Vytyčení sítí, elektro, voda, plyn, telef, kanalizace</t>
  </si>
  <si>
    <t>kpl</t>
  </si>
  <si>
    <t>979024443</t>
  </si>
  <si>
    <t>Očištění vybouraných obrubníků a krajníků silničních</t>
  </si>
  <si>
    <t>99722-1</t>
  </si>
  <si>
    <t>Poplatek za uložení suti na skládku</t>
  </si>
  <si>
    <t>997221551</t>
  </si>
  <si>
    <t>Vodorovná doprava sutí ze sypkých materiálů do 1 km</t>
  </si>
  <si>
    <t>997221559</t>
  </si>
  <si>
    <t>Příplatek ZKP 1 km u vodorovné dopravy suti ze sypkých materiálů</t>
  </si>
  <si>
    <t>Vodorovná přeprava sutí ze sypkých materiálů do 1 km</t>
  </si>
  <si>
    <t>998225111</t>
  </si>
  <si>
    <t>Přesun hmot pro pozemní komunikace s krytem z kamene,minol. bet.nebo živičných</t>
  </si>
  <si>
    <t>997221121</t>
  </si>
  <si>
    <t>Vodorovná doprava suti z kusových materiálů nišeím do 50 m</t>
  </si>
  <si>
    <t>99722-2</t>
  </si>
  <si>
    <t>Poplatek za skládku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</si>
</sst>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00"/>
  </numFmts>
  <fonts count="4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 vertical="top" wrapText="1"/>
      <protection/>
    </xf>
    <xf numFmtId="165" fontId="4" fillId="0" borderId="0" xfId="0" applyNumberFormat="1" applyFont="1" applyAlignment="1" applyProtection="1">
      <alignment horizontal="right" vertical="top"/>
      <protection/>
    </xf>
    <xf numFmtId="166" fontId="9" fillId="0" borderId="0" xfId="0" applyNumberFormat="1" applyFont="1" applyAlignment="1" applyProtection="1">
      <alignment horizontal="right" vertical="top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 vertical="top" wrapText="1"/>
      <protection/>
    </xf>
    <xf numFmtId="165" fontId="10" fillId="0" borderId="0" xfId="0" applyNumberFormat="1" applyFont="1" applyAlignment="1" applyProtection="1">
      <alignment horizontal="right" vertical="top"/>
      <protection/>
    </xf>
    <xf numFmtId="14" fontId="10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166" fontId="11" fillId="0" borderId="0" xfId="0" applyNumberFormat="1" applyFont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" fontId="13" fillId="0" borderId="11" xfId="0" applyNumberFormat="1" applyFont="1" applyFill="1" applyBorder="1" applyAlignment="1" applyProtection="1">
      <alignment horizontal="right" vertical="center"/>
      <protection/>
    </xf>
    <xf numFmtId="49" fontId="13" fillId="34" borderId="11" xfId="0" applyNumberFormat="1" applyFont="1" applyFill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vertical="center"/>
      <protection/>
    </xf>
    <xf numFmtId="164" fontId="4" fillId="0" borderId="11" xfId="0" applyNumberFormat="1" applyFont="1" applyBorder="1" applyAlignment="1">
      <alignment horizontal="center" vertical="top"/>
    </xf>
    <xf numFmtId="164" fontId="4" fillId="0" borderId="11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top"/>
    </xf>
    <xf numFmtId="164" fontId="0" fillId="0" borderId="11" xfId="0" applyNumberFormat="1" applyBorder="1" applyAlignment="1">
      <alignment horizontal="left" vertical="center"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 wrapText="1"/>
      <protection/>
    </xf>
    <xf numFmtId="168" fontId="13" fillId="0" borderId="11" xfId="0" applyNumberFormat="1" applyFont="1" applyFill="1" applyBorder="1" applyAlignment="1" applyProtection="1">
      <alignment horizontal="right" vertical="center"/>
      <protection/>
    </xf>
    <xf numFmtId="49" fontId="13" fillId="34" borderId="11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4" fontId="13" fillId="34" borderId="11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wrapText="1"/>
      <protection/>
    </xf>
    <xf numFmtId="0" fontId="6" fillId="0" borderId="0" xfId="0" applyFont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showGridLines="0" tabSelected="1" zoomScalePageLayoutView="0" workbookViewId="0" topLeftCell="A67">
      <selection activeCell="G86" sqref="A1:G86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49.83203125" style="3" customWidth="1"/>
    <col min="4" max="4" width="6.83203125" style="3" customWidth="1"/>
    <col min="5" max="5" width="12.660156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43" t="s">
        <v>0</v>
      </c>
      <c r="B1" s="43"/>
      <c r="C1" s="43"/>
      <c r="D1" s="43"/>
      <c r="E1" s="43"/>
      <c r="F1" s="43"/>
      <c r="G1" s="43"/>
    </row>
    <row r="2" spans="1:7" s="6" customFormat="1" ht="12.75" customHeight="1">
      <c r="A2" s="8" t="s">
        <v>23</v>
      </c>
      <c r="B2" s="8"/>
      <c r="C2" s="8"/>
      <c r="D2" s="8"/>
      <c r="E2" s="8"/>
      <c r="F2" s="8"/>
      <c r="G2" s="8"/>
    </row>
    <row r="3" spans="1:7" s="6" customFormat="1" ht="12.75" customHeight="1">
      <c r="A3" s="8" t="s">
        <v>24</v>
      </c>
      <c r="B3" s="8"/>
      <c r="C3" s="8"/>
      <c r="D3" s="8"/>
      <c r="E3" s="8"/>
      <c r="F3" s="8"/>
      <c r="G3" s="8"/>
    </row>
    <row r="4" spans="1:7" s="6" customFormat="1" ht="13.5" customHeight="1">
      <c r="A4" s="9"/>
      <c r="B4" s="8"/>
      <c r="C4" s="9"/>
      <c r="D4" s="8"/>
      <c r="E4" s="8"/>
      <c r="F4" s="8"/>
      <c r="G4" s="8"/>
    </row>
    <row r="5" spans="1:7" s="6" customFormat="1" ht="6.75" customHeight="1">
      <c r="A5" s="10"/>
      <c r="B5" s="11"/>
      <c r="C5" s="12"/>
      <c r="D5" s="11"/>
      <c r="E5" s="13"/>
      <c r="F5" s="14"/>
      <c r="G5" s="14"/>
    </row>
    <row r="6" spans="1:7" s="6" customFormat="1" ht="12.75" customHeight="1">
      <c r="A6" s="15" t="s">
        <v>16</v>
      </c>
      <c r="B6" s="15"/>
      <c r="C6" s="15"/>
      <c r="D6" s="15"/>
      <c r="E6" s="15"/>
      <c r="F6" s="15"/>
      <c r="G6" s="15"/>
    </row>
    <row r="7" spans="1:7" s="6" customFormat="1" ht="12.75" customHeight="1">
      <c r="A7" s="15" t="s">
        <v>8</v>
      </c>
      <c r="B7" s="15"/>
      <c r="C7" s="15"/>
      <c r="D7" s="15"/>
      <c r="E7" s="15"/>
      <c r="F7" s="15" t="s">
        <v>13</v>
      </c>
      <c r="G7" s="15" t="s">
        <v>25</v>
      </c>
    </row>
    <row r="8" spans="1:7" s="6" customFormat="1" ht="12.75" customHeight="1">
      <c r="A8" s="15" t="s">
        <v>26</v>
      </c>
      <c r="B8" s="16"/>
      <c r="C8" s="16"/>
      <c r="D8" s="16"/>
      <c r="E8" s="17"/>
      <c r="F8" s="15" t="s">
        <v>9</v>
      </c>
      <c r="G8" s="18">
        <v>42809</v>
      </c>
    </row>
    <row r="9" spans="1:7" s="6" customFormat="1" ht="6.75" customHeight="1">
      <c r="A9" s="19"/>
      <c r="B9" s="19"/>
      <c r="C9" s="19"/>
      <c r="D9" s="19"/>
      <c r="E9" s="19"/>
      <c r="F9" s="19"/>
      <c r="G9" s="19"/>
    </row>
    <row r="10" spans="1:7" s="6" customFormat="1" ht="28.5" customHeight="1">
      <c r="A10" s="20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0" t="s">
        <v>17</v>
      </c>
    </row>
    <row r="11" spans="1:7" ht="15" customHeight="1">
      <c r="A11" s="24">
        <v>1</v>
      </c>
      <c r="B11" s="26" t="s">
        <v>27</v>
      </c>
      <c r="C11" s="26" t="s">
        <v>18</v>
      </c>
      <c r="D11" s="26" t="s">
        <v>7</v>
      </c>
      <c r="E11" s="27">
        <v>750</v>
      </c>
      <c r="F11" s="27"/>
      <c r="G11" s="27"/>
    </row>
    <row r="12" spans="1:7" ht="15" customHeight="1">
      <c r="A12" s="24">
        <v>2</v>
      </c>
      <c r="B12" s="26" t="s">
        <v>28</v>
      </c>
      <c r="C12" s="26" t="s">
        <v>19</v>
      </c>
      <c r="D12" s="26" t="s">
        <v>20</v>
      </c>
      <c r="E12" s="27">
        <v>1</v>
      </c>
      <c r="F12" s="27"/>
      <c r="G12" s="27"/>
    </row>
    <row r="13" spans="1:7" ht="15" customHeight="1">
      <c r="A13" s="24">
        <v>3</v>
      </c>
      <c r="B13" s="28" t="s">
        <v>29</v>
      </c>
      <c r="C13" s="26" t="s">
        <v>30</v>
      </c>
      <c r="D13" s="26" t="s">
        <v>7</v>
      </c>
      <c r="E13" s="27">
        <v>20</v>
      </c>
      <c r="F13" s="27"/>
      <c r="G13" s="27"/>
    </row>
    <row r="14" spans="1:7" ht="15" customHeight="1">
      <c r="A14" s="24">
        <v>4</v>
      </c>
      <c r="B14" s="28" t="s">
        <v>31</v>
      </c>
      <c r="C14" s="26" t="s">
        <v>32</v>
      </c>
      <c r="D14" s="26" t="s">
        <v>10</v>
      </c>
      <c r="E14" s="27">
        <v>74</v>
      </c>
      <c r="F14" s="27"/>
      <c r="G14" s="27"/>
    </row>
    <row r="15" spans="1:7" ht="15" customHeight="1">
      <c r="A15" s="24">
        <v>5</v>
      </c>
      <c r="B15" s="28" t="s">
        <v>33</v>
      </c>
      <c r="C15" s="26" t="s">
        <v>34</v>
      </c>
      <c r="D15" s="26" t="s">
        <v>7</v>
      </c>
      <c r="E15" s="27">
        <v>20</v>
      </c>
      <c r="F15" s="27"/>
      <c r="G15" s="27"/>
    </row>
    <row r="16" spans="1:7" ht="15" customHeight="1">
      <c r="A16" s="24">
        <v>6</v>
      </c>
      <c r="B16" s="26" t="s">
        <v>35</v>
      </c>
      <c r="C16" s="26" t="s">
        <v>36</v>
      </c>
      <c r="D16" s="26" t="s">
        <v>37</v>
      </c>
      <c r="E16" s="27">
        <v>356</v>
      </c>
      <c r="F16" s="27"/>
      <c r="G16" s="27"/>
    </row>
    <row r="17" spans="1:7" ht="15" customHeight="1">
      <c r="A17" s="24">
        <v>7</v>
      </c>
      <c r="B17" s="26" t="s">
        <v>38</v>
      </c>
      <c r="C17" s="26" t="s">
        <v>39</v>
      </c>
      <c r="D17" s="26" t="s">
        <v>7</v>
      </c>
      <c r="E17" s="27">
        <v>5500</v>
      </c>
      <c r="F17" s="27"/>
      <c r="G17" s="27"/>
    </row>
    <row r="18" spans="1:7" ht="15" customHeight="1">
      <c r="A18" s="24">
        <v>8</v>
      </c>
      <c r="B18" s="26" t="s">
        <v>40</v>
      </c>
      <c r="C18" s="26" t="s">
        <v>41</v>
      </c>
      <c r="D18" s="26" t="s">
        <v>10</v>
      </c>
      <c r="E18" s="27">
        <v>800</v>
      </c>
      <c r="F18" s="27"/>
      <c r="G18" s="27"/>
    </row>
    <row r="19" spans="1:7" ht="15" customHeight="1">
      <c r="A19" s="24">
        <v>9</v>
      </c>
      <c r="B19" s="26" t="s">
        <v>42</v>
      </c>
      <c r="C19" s="26" t="s">
        <v>43</v>
      </c>
      <c r="D19" s="26" t="s">
        <v>11</v>
      </c>
      <c r="E19" s="27">
        <v>200</v>
      </c>
      <c r="F19" s="27"/>
      <c r="G19" s="27"/>
    </row>
    <row r="20" spans="1:7" ht="15" customHeight="1">
      <c r="A20" s="24">
        <v>10</v>
      </c>
      <c r="B20" s="26" t="s">
        <v>44</v>
      </c>
      <c r="C20" s="26" t="s">
        <v>45</v>
      </c>
      <c r="D20" s="26" t="s">
        <v>7</v>
      </c>
      <c r="E20" s="27">
        <v>800</v>
      </c>
      <c r="F20" s="27"/>
      <c r="G20" s="27"/>
    </row>
    <row r="21" spans="1:7" ht="15" customHeight="1">
      <c r="A21" s="24">
        <v>11</v>
      </c>
      <c r="B21" s="26" t="s">
        <v>46</v>
      </c>
      <c r="C21" s="26" t="s">
        <v>43</v>
      </c>
      <c r="D21" s="26" t="s">
        <v>11</v>
      </c>
      <c r="E21" s="27">
        <v>100</v>
      </c>
      <c r="F21" s="27"/>
      <c r="G21" s="27"/>
    </row>
    <row r="22" spans="1:7" ht="15" customHeight="1">
      <c r="A22" s="24">
        <v>12</v>
      </c>
      <c r="B22" s="26" t="s">
        <v>47</v>
      </c>
      <c r="C22" s="29" t="s">
        <v>48</v>
      </c>
      <c r="D22" s="26" t="s">
        <v>7</v>
      </c>
      <c r="E22" s="27">
        <v>750</v>
      </c>
      <c r="F22" s="27"/>
      <c r="G22" s="27"/>
    </row>
    <row r="23" spans="1:7" ht="15" customHeight="1">
      <c r="A23" s="25">
        <v>13</v>
      </c>
      <c r="B23" s="26" t="s">
        <v>49</v>
      </c>
      <c r="C23" s="29" t="s">
        <v>50</v>
      </c>
      <c r="D23" s="26" t="s">
        <v>7</v>
      </c>
      <c r="E23" s="27">
        <v>5800</v>
      </c>
      <c r="F23" s="27"/>
      <c r="G23" s="27"/>
    </row>
    <row r="24" spans="1:7" ht="15" customHeight="1">
      <c r="A24" s="24">
        <v>14</v>
      </c>
      <c r="B24" s="26" t="s">
        <v>51</v>
      </c>
      <c r="C24" s="30" t="s">
        <v>21</v>
      </c>
      <c r="D24" s="26" t="s">
        <v>10</v>
      </c>
      <c r="E24" s="27">
        <v>50</v>
      </c>
      <c r="F24" s="27"/>
      <c r="G24" s="27"/>
    </row>
    <row r="25" spans="1:7" ht="12" customHeight="1">
      <c r="A25" s="31">
        <v>15</v>
      </c>
      <c r="B25" s="26" t="s">
        <v>52</v>
      </c>
      <c r="C25" s="26" t="s">
        <v>53</v>
      </c>
      <c r="D25" s="26" t="s">
        <v>10</v>
      </c>
      <c r="E25" s="27">
        <v>50</v>
      </c>
      <c r="F25" s="27"/>
      <c r="G25" s="27"/>
    </row>
    <row r="26" spans="1:7" ht="12" customHeight="1">
      <c r="A26" s="31">
        <v>16</v>
      </c>
      <c r="B26" s="26" t="s">
        <v>54</v>
      </c>
      <c r="C26" s="26" t="s">
        <v>55</v>
      </c>
      <c r="D26" s="26" t="s">
        <v>10</v>
      </c>
      <c r="E26" s="27">
        <v>24</v>
      </c>
      <c r="F26" s="27"/>
      <c r="G26" s="27"/>
    </row>
    <row r="27" spans="1:7" s="7" customFormat="1" ht="21" customHeight="1">
      <c r="A27" s="32">
        <v>17</v>
      </c>
      <c r="B27" s="26" t="s">
        <v>56</v>
      </c>
      <c r="C27" s="26" t="s">
        <v>57</v>
      </c>
      <c r="D27" s="26" t="s">
        <v>10</v>
      </c>
      <c r="E27" s="27">
        <v>10</v>
      </c>
      <c r="F27" s="27"/>
      <c r="G27" s="27"/>
    </row>
    <row r="28" spans="1:7" ht="12" customHeight="1">
      <c r="A28" s="32">
        <v>18</v>
      </c>
      <c r="B28" s="26" t="s">
        <v>58</v>
      </c>
      <c r="C28" s="26" t="s">
        <v>59</v>
      </c>
      <c r="D28" s="26" t="s">
        <v>10</v>
      </c>
      <c r="E28" s="27">
        <v>2000</v>
      </c>
      <c r="F28" s="27"/>
      <c r="G28" s="27"/>
    </row>
    <row r="29" spans="1:7" s="7" customFormat="1" ht="18.75" customHeight="1">
      <c r="A29" s="33">
        <v>19</v>
      </c>
      <c r="B29" s="26" t="s">
        <v>60</v>
      </c>
      <c r="C29" s="26" t="s">
        <v>61</v>
      </c>
      <c r="D29" s="26" t="s">
        <v>10</v>
      </c>
      <c r="E29" s="27">
        <v>510</v>
      </c>
      <c r="F29" s="27"/>
      <c r="G29" s="27"/>
    </row>
    <row r="30" spans="1:7" ht="12" customHeight="1">
      <c r="A30" s="33">
        <v>20</v>
      </c>
      <c r="B30" s="26" t="s">
        <v>62</v>
      </c>
      <c r="C30" s="26" t="s">
        <v>63</v>
      </c>
      <c r="D30" s="26" t="s">
        <v>22</v>
      </c>
      <c r="E30" s="27">
        <v>5</v>
      </c>
      <c r="F30" s="27"/>
      <c r="G30" s="27"/>
    </row>
    <row r="31" spans="1:7" ht="12" customHeight="1">
      <c r="A31" s="34">
        <v>21</v>
      </c>
      <c r="B31" s="26" t="s">
        <v>64</v>
      </c>
      <c r="C31" s="26" t="s">
        <v>65</v>
      </c>
      <c r="D31" s="26" t="s">
        <v>10</v>
      </c>
      <c r="E31" s="27">
        <v>12</v>
      </c>
      <c r="F31" s="27"/>
      <c r="G31" s="27"/>
    </row>
    <row r="32" spans="1:7" ht="12" customHeight="1">
      <c r="A32" s="33">
        <v>22</v>
      </c>
      <c r="B32" s="35" t="s">
        <v>66</v>
      </c>
      <c r="C32" s="36" t="s">
        <v>67</v>
      </c>
      <c r="D32" s="26" t="s">
        <v>7</v>
      </c>
      <c r="E32" s="37">
        <v>835</v>
      </c>
      <c r="F32" s="27"/>
      <c r="G32" s="27"/>
    </row>
    <row r="33" spans="1:7" ht="12" customHeight="1">
      <c r="A33" s="33">
        <v>23</v>
      </c>
      <c r="B33" s="38" t="s">
        <v>68</v>
      </c>
      <c r="C33" s="36" t="s">
        <v>69</v>
      </c>
      <c r="D33" s="26" t="s">
        <v>7</v>
      </c>
      <c r="E33" s="37">
        <v>835</v>
      </c>
      <c r="F33" s="27"/>
      <c r="G33" s="27"/>
    </row>
    <row r="34" spans="1:7" ht="12" customHeight="1">
      <c r="A34" s="33">
        <v>24</v>
      </c>
      <c r="B34" s="28" t="s">
        <v>70</v>
      </c>
      <c r="C34" s="26" t="s">
        <v>71</v>
      </c>
      <c r="D34" s="26" t="s">
        <v>72</v>
      </c>
      <c r="E34" s="37">
        <v>252</v>
      </c>
      <c r="F34" s="27"/>
      <c r="G34" s="27"/>
    </row>
    <row r="35" spans="1:7" ht="12" customHeight="1">
      <c r="A35" s="33">
        <v>25</v>
      </c>
      <c r="B35" s="26" t="s">
        <v>73</v>
      </c>
      <c r="C35" s="39" t="s">
        <v>74</v>
      </c>
      <c r="D35" s="26" t="s">
        <v>11</v>
      </c>
      <c r="E35" s="37">
        <v>13.125</v>
      </c>
      <c r="F35" s="27"/>
      <c r="G35" s="27"/>
    </row>
    <row r="36" spans="1:7" ht="12" customHeight="1">
      <c r="A36" s="33">
        <v>26</v>
      </c>
      <c r="B36" s="26" t="s">
        <v>75</v>
      </c>
      <c r="C36" s="39" t="s">
        <v>76</v>
      </c>
      <c r="D36" s="26" t="s">
        <v>11</v>
      </c>
      <c r="E36" s="37">
        <v>13.125</v>
      </c>
      <c r="F36" s="27"/>
      <c r="G36" s="27"/>
    </row>
    <row r="37" spans="1:7" ht="12" customHeight="1">
      <c r="A37" s="33">
        <v>27</v>
      </c>
      <c r="B37" s="26" t="s">
        <v>77</v>
      </c>
      <c r="C37" s="39" t="s">
        <v>78</v>
      </c>
      <c r="D37" s="26" t="s">
        <v>7</v>
      </c>
      <c r="E37" s="37">
        <v>36</v>
      </c>
      <c r="F37" s="27"/>
      <c r="G37" s="27"/>
    </row>
    <row r="38" spans="1:7" ht="12" customHeight="1">
      <c r="A38" s="33">
        <v>28</v>
      </c>
      <c r="B38" s="26" t="s">
        <v>79</v>
      </c>
      <c r="C38" s="26" t="s">
        <v>80</v>
      </c>
      <c r="D38" s="26" t="s">
        <v>7</v>
      </c>
      <c r="E38" s="37">
        <v>36</v>
      </c>
      <c r="F38" s="27"/>
      <c r="G38" s="27"/>
    </row>
    <row r="39" spans="1:7" ht="12" customHeight="1">
      <c r="A39" s="33">
        <v>29</v>
      </c>
      <c r="B39" s="26" t="s">
        <v>81</v>
      </c>
      <c r="C39" s="39" t="s">
        <v>82</v>
      </c>
      <c r="D39" s="26" t="s">
        <v>11</v>
      </c>
      <c r="E39" s="37">
        <v>2.539</v>
      </c>
      <c r="F39" s="27"/>
      <c r="G39" s="27"/>
    </row>
    <row r="40" spans="1:7" ht="12" customHeight="1">
      <c r="A40" s="33">
        <v>30</v>
      </c>
      <c r="B40" s="26" t="s">
        <v>83</v>
      </c>
      <c r="C40" s="40" t="s">
        <v>84</v>
      </c>
      <c r="D40" s="26" t="s">
        <v>11</v>
      </c>
      <c r="E40" s="37">
        <v>12.695</v>
      </c>
      <c r="F40" s="27"/>
      <c r="G40" s="27"/>
    </row>
    <row r="41" spans="1:7" ht="12" customHeight="1">
      <c r="A41" s="33">
        <v>31</v>
      </c>
      <c r="B41" s="35" t="s">
        <v>85</v>
      </c>
      <c r="C41" s="39" t="s">
        <v>86</v>
      </c>
      <c r="D41" s="26" t="s">
        <v>11</v>
      </c>
      <c r="E41" s="37">
        <v>2.539</v>
      </c>
      <c r="F41" s="27"/>
      <c r="G41" s="27"/>
    </row>
    <row r="42" spans="1:7" ht="12" customHeight="1">
      <c r="A42" s="33">
        <v>32</v>
      </c>
      <c r="B42" s="26" t="s">
        <v>87</v>
      </c>
      <c r="C42" s="39" t="s">
        <v>88</v>
      </c>
      <c r="D42" s="26" t="s">
        <v>12</v>
      </c>
      <c r="E42" s="37">
        <v>4.443</v>
      </c>
      <c r="F42" s="27"/>
      <c r="G42" s="27"/>
    </row>
    <row r="43" spans="1:7" ht="12" customHeight="1">
      <c r="A43" s="33">
        <v>33</v>
      </c>
      <c r="B43" s="28" t="s">
        <v>89</v>
      </c>
      <c r="C43" s="39" t="s">
        <v>90</v>
      </c>
      <c r="D43" s="26" t="s">
        <v>11</v>
      </c>
      <c r="E43" s="37">
        <v>8.003</v>
      </c>
      <c r="F43" s="27"/>
      <c r="G43" s="27"/>
    </row>
    <row r="44" spans="1:7" ht="12" customHeight="1">
      <c r="A44" s="33">
        <v>34</v>
      </c>
      <c r="B44" s="28" t="s">
        <v>91</v>
      </c>
      <c r="C44" s="39" t="s">
        <v>92</v>
      </c>
      <c r="D44" s="26" t="s">
        <v>11</v>
      </c>
      <c r="E44" s="37">
        <v>3.353</v>
      </c>
      <c r="F44" s="27"/>
      <c r="G44" s="27"/>
    </row>
    <row r="45" spans="1:7" ht="12" customHeight="1">
      <c r="A45" s="33">
        <v>35</v>
      </c>
      <c r="B45" s="28" t="s">
        <v>93</v>
      </c>
      <c r="C45" s="39" t="s">
        <v>94</v>
      </c>
      <c r="D45" s="26" t="s">
        <v>11</v>
      </c>
      <c r="E45" s="37">
        <v>3.353</v>
      </c>
      <c r="F45" s="27"/>
      <c r="G45" s="27"/>
    </row>
    <row r="46" spans="1:7" ht="12" customHeight="1">
      <c r="A46" s="33">
        <v>36</v>
      </c>
      <c r="B46" s="26" t="s">
        <v>95</v>
      </c>
      <c r="C46" s="39" t="s">
        <v>96</v>
      </c>
      <c r="D46" s="26" t="s">
        <v>11</v>
      </c>
      <c r="E46" s="37">
        <v>0.77</v>
      </c>
      <c r="F46" s="27"/>
      <c r="G46" s="27"/>
    </row>
    <row r="47" spans="1:7" ht="12" customHeight="1">
      <c r="A47" s="33">
        <v>37</v>
      </c>
      <c r="B47" s="26" t="s">
        <v>97</v>
      </c>
      <c r="C47" s="39" t="s">
        <v>98</v>
      </c>
      <c r="D47" s="26" t="s">
        <v>22</v>
      </c>
      <c r="E47" s="37">
        <v>3</v>
      </c>
      <c r="F47" s="27"/>
      <c r="G47" s="27"/>
    </row>
    <row r="48" spans="1:7" ht="12" customHeight="1">
      <c r="A48" s="33">
        <v>38</v>
      </c>
      <c r="B48" s="26" t="s">
        <v>99</v>
      </c>
      <c r="C48" s="26" t="s">
        <v>100</v>
      </c>
      <c r="D48" s="26" t="s">
        <v>7</v>
      </c>
      <c r="E48" s="37">
        <v>835</v>
      </c>
      <c r="F48" s="27"/>
      <c r="G48" s="27"/>
    </row>
    <row r="49" spans="1:7" ht="12" customHeight="1">
      <c r="A49" s="33">
        <v>39</v>
      </c>
      <c r="B49" s="26" t="s">
        <v>101</v>
      </c>
      <c r="C49" s="39" t="s">
        <v>102</v>
      </c>
      <c r="D49" s="26" t="s">
        <v>7</v>
      </c>
      <c r="E49" s="37">
        <v>895</v>
      </c>
      <c r="F49" s="27"/>
      <c r="G49" s="27"/>
    </row>
    <row r="50" spans="1:7" ht="12" customHeight="1">
      <c r="A50" s="33">
        <v>40</v>
      </c>
      <c r="B50" s="26" t="s">
        <v>103</v>
      </c>
      <c r="C50" s="39" t="s">
        <v>104</v>
      </c>
      <c r="D50" s="26" t="s">
        <v>7</v>
      </c>
      <c r="E50" s="37">
        <v>60</v>
      </c>
      <c r="F50" s="27"/>
      <c r="G50" s="27"/>
    </row>
    <row r="51" spans="1:7" ht="12" customHeight="1">
      <c r="A51" s="33">
        <v>41</v>
      </c>
      <c r="B51" s="26" t="s">
        <v>105</v>
      </c>
      <c r="C51" s="39" t="s">
        <v>106</v>
      </c>
      <c r="D51" s="26" t="s">
        <v>7</v>
      </c>
      <c r="E51" s="37">
        <v>60</v>
      </c>
      <c r="F51" s="27"/>
      <c r="G51" s="27"/>
    </row>
    <row r="52" spans="1:7" ht="12" customHeight="1">
      <c r="A52" s="33">
        <v>42</v>
      </c>
      <c r="B52" s="26" t="s">
        <v>107</v>
      </c>
      <c r="C52" s="40" t="s">
        <v>108</v>
      </c>
      <c r="D52" s="26" t="s">
        <v>7</v>
      </c>
      <c r="E52" s="37">
        <v>1005</v>
      </c>
      <c r="F52" s="27"/>
      <c r="G52" s="27"/>
    </row>
    <row r="53" spans="1:7" ht="12" customHeight="1">
      <c r="A53" s="33">
        <v>43</v>
      </c>
      <c r="B53" s="26" t="s">
        <v>38</v>
      </c>
      <c r="C53" s="40" t="s">
        <v>109</v>
      </c>
      <c r="D53" s="26" t="s">
        <v>7</v>
      </c>
      <c r="E53" s="37">
        <v>1005</v>
      </c>
      <c r="F53" s="41"/>
      <c r="G53" s="27"/>
    </row>
    <row r="54" spans="1:7" ht="12" customHeight="1">
      <c r="A54" s="33">
        <v>44</v>
      </c>
      <c r="B54" s="26" t="s">
        <v>110</v>
      </c>
      <c r="C54" s="42" t="s">
        <v>111</v>
      </c>
      <c r="D54" s="26" t="s">
        <v>72</v>
      </c>
      <c r="E54" s="37">
        <v>11</v>
      </c>
      <c r="F54" s="27"/>
      <c r="G54" s="27"/>
    </row>
    <row r="55" spans="1:7" ht="12" customHeight="1">
      <c r="A55" s="33">
        <v>45</v>
      </c>
      <c r="B55" s="26" t="s">
        <v>112</v>
      </c>
      <c r="C55" s="39" t="s">
        <v>113</v>
      </c>
      <c r="D55" s="26" t="s">
        <v>22</v>
      </c>
      <c r="E55" s="37">
        <v>3</v>
      </c>
      <c r="F55" s="27"/>
      <c r="G55" s="27"/>
    </row>
    <row r="56" spans="1:7" ht="12" customHeight="1">
      <c r="A56" s="33">
        <v>46</v>
      </c>
      <c r="B56" s="26" t="s">
        <v>114</v>
      </c>
      <c r="C56" s="26" t="s">
        <v>115</v>
      </c>
      <c r="D56" s="26" t="s">
        <v>22</v>
      </c>
      <c r="E56" s="37">
        <v>3</v>
      </c>
      <c r="F56" s="27"/>
      <c r="G56" s="27"/>
    </row>
    <row r="57" spans="1:7" ht="12" customHeight="1">
      <c r="A57" s="33">
        <v>47</v>
      </c>
      <c r="B57" s="26" t="s">
        <v>116</v>
      </c>
      <c r="C57" s="39" t="s">
        <v>117</v>
      </c>
      <c r="D57" s="26" t="s">
        <v>22</v>
      </c>
      <c r="E57" s="37">
        <v>3</v>
      </c>
      <c r="F57" s="27"/>
      <c r="G57" s="27"/>
    </row>
    <row r="58" spans="1:7" ht="12" customHeight="1">
      <c r="A58" s="33">
        <v>48</v>
      </c>
      <c r="B58" s="26" t="s">
        <v>118</v>
      </c>
      <c r="C58" s="39" t="s">
        <v>119</v>
      </c>
      <c r="D58" s="26" t="s">
        <v>22</v>
      </c>
      <c r="E58" s="37">
        <v>3</v>
      </c>
      <c r="F58" s="27"/>
      <c r="G58" s="27"/>
    </row>
    <row r="59" spans="1:7" ht="12" customHeight="1">
      <c r="A59" s="33">
        <v>49</v>
      </c>
      <c r="B59" s="26" t="s">
        <v>120</v>
      </c>
      <c r="C59" s="39" t="s">
        <v>121</v>
      </c>
      <c r="D59" s="26" t="s">
        <v>22</v>
      </c>
      <c r="E59" s="37">
        <v>3</v>
      </c>
      <c r="F59" s="27"/>
      <c r="G59" s="27"/>
    </row>
    <row r="60" spans="1:7" ht="12" customHeight="1">
      <c r="A60" s="33">
        <v>50</v>
      </c>
      <c r="B60" s="26" t="s">
        <v>122</v>
      </c>
      <c r="C60" s="39" t="s">
        <v>123</v>
      </c>
      <c r="D60" s="26" t="s">
        <v>22</v>
      </c>
      <c r="E60" s="37">
        <v>3</v>
      </c>
      <c r="F60" s="27"/>
      <c r="G60" s="27"/>
    </row>
    <row r="61" spans="1:7" ht="12" customHeight="1">
      <c r="A61" s="33">
        <v>51</v>
      </c>
      <c r="B61" s="26" t="s">
        <v>124</v>
      </c>
      <c r="C61" s="39" t="s">
        <v>125</v>
      </c>
      <c r="D61" s="26" t="s">
        <v>22</v>
      </c>
      <c r="E61" s="37">
        <v>3</v>
      </c>
      <c r="F61" s="27"/>
      <c r="G61" s="27"/>
    </row>
    <row r="62" spans="1:7" ht="12" customHeight="1">
      <c r="A62" s="33">
        <v>52</v>
      </c>
      <c r="B62" s="26" t="s">
        <v>126</v>
      </c>
      <c r="C62" s="39" t="s">
        <v>127</v>
      </c>
      <c r="D62" s="26" t="s">
        <v>22</v>
      </c>
      <c r="E62" s="37">
        <v>3</v>
      </c>
      <c r="F62" s="27"/>
      <c r="G62" s="27"/>
    </row>
    <row r="63" spans="1:7" ht="12" customHeight="1">
      <c r="A63" s="33">
        <v>53</v>
      </c>
      <c r="B63" s="26" t="s">
        <v>128</v>
      </c>
      <c r="C63" s="39" t="s">
        <v>129</v>
      </c>
      <c r="D63" s="26" t="s">
        <v>22</v>
      </c>
      <c r="E63" s="37">
        <v>2</v>
      </c>
      <c r="F63" s="27"/>
      <c r="G63" s="27"/>
    </row>
    <row r="64" spans="1:7" ht="12" customHeight="1">
      <c r="A64" s="33">
        <v>54</v>
      </c>
      <c r="B64" s="26" t="s">
        <v>130</v>
      </c>
      <c r="C64" s="39" t="s">
        <v>131</v>
      </c>
      <c r="D64" s="26" t="s">
        <v>22</v>
      </c>
      <c r="E64" s="37">
        <v>5</v>
      </c>
      <c r="F64" s="27"/>
      <c r="G64" s="27"/>
    </row>
    <row r="65" spans="1:7" ht="12" customHeight="1">
      <c r="A65" s="33">
        <v>55</v>
      </c>
      <c r="B65" s="26" t="s">
        <v>132</v>
      </c>
      <c r="C65" s="39" t="s">
        <v>133</v>
      </c>
      <c r="D65" s="26" t="s">
        <v>72</v>
      </c>
      <c r="E65" s="37">
        <v>42</v>
      </c>
      <c r="F65" s="27"/>
      <c r="G65" s="27"/>
    </row>
    <row r="66" spans="1:7" ht="12" customHeight="1">
      <c r="A66" s="33">
        <v>56</v>
      </c>
      <c r="B66" s="26" t="s">
        <v>134</v>
      </c>
      <c r="C66" s="39" t="s">
        <v>135</v>
      </c>
      <c r="D66" s="26" t="s">
        <v>22</v>
      </c>
      <c r="E66" s="37">
        <v>44.44</v>
      </c>
      <c r="F66" s="27"/>
      <c r="G66" s="27"/>
    </row>
    <row r="67" spans="1:7" ht="12" customHeight="1">
      <c r="A67" s="33">
        <v>57</v>
      </c>
      <c r="B67" s="26" t="s">
        <v>136</v>
      </c>
      <c r="C67" s="39" t="s">
        <v>137</v>
      </c>
      <c r="D67" s="26" t="s">
        <v>72</v>
      </c>
      <c r="E67" s="37">
        <v>252</v>
      </c>
      <c r="F67" s="27"/>
      <c r="G67" s="27"/>
    </row>
    <row r="68" spans="1:7" ht="12" customHeight="1">
      <c r="A68" s="33">
        <v>58</v>
      </c>
      <c r="B68" s="26" t="s">
        <v>138</v>
      </c>
      <c r="C68" s="39" t="s">
        <v>139</v>
      </c>
      <c r="D68" s="26" t="s">
        <v>11</v>
      </c>
      <c r="E68" s="37">
        <v>11.025</v>
      </c>
      <c r="F68" s="27"/>
      <c r="G68" s="27"/>
    </row>
    <row r="69" spans="1:7" ht="12" customHeight="1">
      <c r="A69" s="33">
        <v>59</v>
      </c>
      <c r="B69" s="26" t="s">
        <v>140</v>
      </c>
      <c r="C69" s="39" t="s">
        <v>141</v>
      </c>
      <c r="D69" s="26" t="s">
        <v>72</v>
      </c>
      <c r="E69" s="37">
        <v>33.5</v>
      </c>
      <c r="F69" s="27"/>
      <c r="G69" s="27"/>
    </row>
    <row r="70" spans="1:7" ht="12" customHeight="1">
      <c r="A70" s="33">
        <v>60</v>
      </c>
      <c r="B70" s="26" t="s">
        <v>142</v>
      </c>
      <c r="C70" s="39" t="s">
        <v>143</v>
      </c>
      <c r="D70" s="26" t="s">
        <v>72</v>
      </c>
      <c r="E70" s="37">
        <v>33.5</v>
      </c>
      <c r="F70" s="27"/>
      <c r="G70" s="27"/>
    </row>
    <row r="71" spans="1:7" ht="12" customHeight="1">
      <c r="A71" s="33">
        <v>61</v>
      </c>
      <c r="B71" s="26" t="s">
        <v>144</v>
      </c>
      <c r="C71" s="39" t="s">
        <v>145</v>
      </c>
      <c r="D71" s="26" t="s">
        <v>72</v>
      </c>
      <c r="E71" s="37">
        <v>33.5</v>
      </c>
      <c r="F71" s="27"/>
      <c r="G71" s="27"/>
    </row>
    <row r="72" spans="1:7" ht="12" customHeight="1">
      <c r="A72" s="33">
        <v>62</v>
      </c>
      <c r="B72" s="26" t="s">
        <v>146</v>
      </c>
      <c r="C72" s="39" t="s">
        <v>147</v>
      </c>
      <c r="D72" s="26" t="s">
        <v>148</v>
      </c>
      <c r="E72" s="37">
        <v>1</v>
      </c>
      <c r="F72" s="27"/>
      <c r="G72" s="27"/>
    </row>
    <row r="73" spans="1:7" ht="12" customHeight="1">
      <c r="A73" s="33">
        <v>63</v>
      </c>
      <c r="B73" s="26" t="s">
        <v>149</v>
      </c>
      <c r="C73" s="39" t="s">
        <v>150</v>
      </c>
      <c r="D73" s="26" t="s">
        <v>72</v>
      </c>
      <c r="E73" s="37">
        <v>252</v>
      </c>
      <c r="F73" s="27"/>
      <c r="G73" s="27"/>
    </row>
    <row r="74" spans="1:7" ht="12" customHeight="1">
      <c r="A74" s="33">
        <v>64</v>
      </c>
      <c r="B74" s="26" t="s">
        <v>151</v>
      </c>
      <c r="C74" s="39" t="s">
        <v>152</v>
      </c>
      <c r="D74" s="26" t="s">
        <v>12</v>
      </c>
      <c r="E74" s="37">
        <v>133.6</v>
      </c>
      <c r="F74" s="27"/>
      <c r="G74" s="27"/>
    </row>
    <row r="75" spans="1:7" ht="12" customHeight="1">
      <c r="A75" s="33">
        <v>65</v>
      </c>
      <c r="B75" s="26" t="s">
        <v>153</v>
      </c>
      <c r="C75" s="39" t="s">
        <v>154</v>
      </c>
      <c r="D75" s="26" t="s">
        <v>12</v>
      </c>
      <c r="E75" s="37">
        <v>133.6</v>
      </c>
      <c r="F75" s="27"/>
      <c r="G75" s="27"/>
    </row>
    <row r="76" spans="1:7" ht="12" customHeight="1">
      <c r="A76" s="33">
        <v>66</v>
      </c>
      <c r="B76" s="26" t="s">
        <v>155</v>
      </c>
      <c r="C76" s="39" t="s">
        <v>156</v>
      </c>
      <c r="D76" s="26" t="s">
        <v>12</v>
      </c>
      <c r="E76" s="37">
        <v>1870.4</v>
      </c>
      <c r="F76" s="27"/>
      <c r="G76" s="27"/>
    </row>
    <row r="77" spans="1:7" ht="12" customHeight="1">
      <c r="A77" s="33">
        <v>67</v>
      </c>
      <c r="B77" s="26" t="s">
        <v>153</v>
      </c>
      <c r="C77" s="39" t="s">
        <v>157</v>
      </c>
      <c r="D77" s="26" t="s">
        <v>12</v>
      </c>
      <c r="E77" s="37">
        <v>267.2</v>
      </c>
      <c r="F77" s="27"/>
      <c r="G77" s="27"/>
    </row>
    <row r="78" spans="1:7" ht="12" customHeight="1">
      <c r="A78" s="33">
        <v>68</v>
      </c>
      <c r="B78" s="26" t="s">
        <v>155</v>
      </c>
      <c r="C78" s="39" t="s">
        <v>156</v>
      </c>
      <c r="D78" s="26" t="s">
        <v>12</v>
      </c>
      <c r="E78" s="37">
        <v>4542.4</v>
      </c>
      <c r="F78" s="27"/>
      <c r="G78" s="27"/>
    </row>
    <row r="79" spans="1:7" ht="12" customHeight="1">
      <c r="A79" s="33">
        <v>69</v>
      </c>
      <c r="B79" s="26" t="s">
        <v>158</v>
      </c>
      <c r="C79" s="39" t="s">
        <v>159</v>
      </c>
      <c r="D79" s="26" t="s">
        <v>12</v>
      </c>
      <c r="E79" s="37">
        <v>127.832</v>
      </c>
      <c r="F79" s="27"/>
      <c r="G79" s="27"/>
    </row>
    <row r="80" spans="1:7" ht="12" customHeight="1">
      <c r="A80" s="33">
        <v>70</v>
      </c>
      <c r="B80" s="26" t="s">
        <v>160</v>
      </c>
      <c r="C80" s="39" t="s">
        <v>161</v>
      </c>
      <c r="D80" s="26" t="s">
        <v>12</v>
      </c>
      <c r="E80" s="37">
        <v>51.66</v>
      </c>
      <c r="F80" s="27"/>
      <c r="G80" s="27"/>
    </row>
    <row r="81" spans="1:7" ht="12" customHeight="1">
      <c r="A81" s="33">
        <v>71</v>
      </c>
      <c r="B81" s="26" t="s">
        <v>153</v>
      </c>
      <c r="C81" s="39" t="s">
        <v>154</v>
      </c>
      <c r="D81" s="26" t="s">
        <v>12</v>
      </c>
      <c r="E81" s="37">
        <v>21.76</v>
      </c>
      <c r="F81" s="27"/>
      <c r="G81" s="27"/>
    </row>
    <row r="82" spans="1:7" ht="12" customHeight="1">
      <c r="A82" s="33">
        <v>72</v>
      </c>
      <c r="B82" s="26" t="s">
        <v>155</v>
      </c>
      <c r="C82" s="39" t="s">
        <v>156</v>
      </c>
      <c r="D82" s="26" t="s">
        <v>12</v>
      </c>
      <c r="E82" s="37">
        <v>217.6</v>
      </c>
      <c r="F82" s="27"/>
      <c r="G82" s="27"/>
    </row>
    <row r="83" spans="1:7" ht="12" customHeight="1">
      <c r="A83" s="33">
        <v>73</v>
      </c>
      <c r="B83" s="26" t="s">
        <v>162</v>
      </c>
      <c r="C83" s="26" t="s">
        <v>163</v>
      </c>
      <c r="D83" s="26" t="s">
        <v>12</v>
      </c>
      <c r="E83" s="37">
        <v>21.76</v>
      </c>
      <c r="F83" s="27"/>
      <c r="G83" s="27"/>
    </row>
    <row r="84" spans="3:7" ht="12" customHeight="1">
      <c r="C84" s="21" t="s">
        <v>14</v>
      </c>
      <c r="G84" s="23">
        <f>SUM(G11:G83)</f>
        <v>0</v>
      </c>
    </row>
    <row r="85" ht="12" customHeight="1">
      <c r="C85" s="22"/>
    </row>
    <row r="86" spans="3:7" ht="12" customHeight="1">
      <c r="C86" s="21" t="s">
        <v>15</v>
      </c>
      <c r="G86" s="23">
        <f>G84*1.21</f>
        <v>0</v>
      </c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linda.zamazalova</cp:lastModifiedBy>
  <cp:lastPrinted>2017-10-10T07:55:59Z</cp:lastPrinted>
  <dcterms:created xsi:type="dcterms:W3CDTF">2014-05-16T09:31:30Z</dcterms:created>
  <dcterms:modified xsi:type="dcterms:W3CDTF">2017-10-10T07:56:01Z</dcterms:modified>
  <cp:category/>
  <cp:version/>
  <cp:contentType/>
  <cp:contentStatus/>
</cp:coreProperties>
</file>