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435" activeTab="0"/>
  </bookViews>
  <sheets>
    <sheet name="Cenová nabídka" sheetId="4" r:id="rId1"/>
  </sheets>
  <definedNames/>
  <calcPr calcId="152511"/>
</workbook>
</file>

<file path=xl/sharedStrings.xml><?xml version="1.0" encoding="utf-8"?>
<sst xmlns="http://schemas.openxmlformats.org/spreadsheetml/2006/main" count="35" uniqueCount="33">
  <si>
    <t>množství</t>
  </si>
  <si>
    <t xml:space="preserve">celkem bez DPH </t>
  </si>
  <si>
    <t xml:space="preserve">Celkem bez DPH  </t>
  </si>
  <si>
    <t xml:space="preserve">cena celkem bez DPH </t>
  </si>
  <si>
    <t xml:space="preserve">DPH v % </t>
  </si>
  <si>
    <t xml:space="preserve">cena celkem s DPH  </t>
  </si>
  <si>
    <t xml:space="preserve">DPH se bude řídit zákonem v rozhodném období </t>
  </si>
  <si>
    <t>Střední škola, Základní škola a Mateřská škola Rakovník, příspěvková organizace</t>
  </si>
  <si>
    <t>Název zakázky:</t>
  </si>
  <si>
    <t>Zadavatel:</t>
  </si>
  <si>
    <t>cena/ks</t>
  </si>
  <si>
    <t xml:space="preserve">V případě, že popis předmětu plnění obsahuje požadavky nebo odkazy na určité dodavatele, nebo na patenty na vynálezy, užitné vzory, průmyslové vzory, ochranné známky nebo označení původu, umožňuje Zadavatel použití i jiných, kvalitativně a technicky rovnocenných řešení, které naplní Zadavatelem požadovanou funkcionalitu. </t>
  </si>
  <si>
    <t>Popis předmětu plnění</t>
  </si>
  <si>
    <t>Položkový rozpočet</t>
  </si>
  <si>
    <t>Tablet</t>
  </si>
  <si>
    <t xml:space="preserve">Ochranný obal tabletů </t>
  </si>
  <si>
    <t xml:space="preserve">Mobilní dobíjecí základna pro 20 tabletů </t>
  </si>
  <si>
    <t xml:space="preserve">Obal musí rozměrově pasovat na dodávané tablety a umožňovat fotografování a ovládání bez sundání.
Obal má efektivně absorbovat nárazy, pokud zařízení spadne na zem nebo je s ním hruběji zacházeno.
Obal musí jít nastavit do dvou poloh a mít funkci odemykání a zamykání při otevírání a zavírání.
Možnost označit viditelně tablety ze zadní strany bez sundání obalů kvůli lepší identifikaci při vyučovací hodině.
Obal s tabletem musí pasovat do mobilní dobíjecí základny.
</t>
  </si>
  <si>
    <t xml:space="preserve">Wifi, kapacita úložiště min. 32 GB, displej min. 10“, současně prodávaný (aktuálně nejnovější) model
Např.: iPad 8. generace 32GB Wifi
</t>
  </si>
  <si>
    <t xml:space="preserve">Wifi, kapacita úložiště min. 256 GB, plně laminovaný displej min. 10", současně prodávaný (aktuálně nejnovější) model
Např.: iPad Air – 4 generace, wifi, cell, 256 GB
</t>
  </si>
  <si>
    <t xml:space="preserve">Obal musí rozměrově pasovat na dodávané tablety a umožňovat fotografování a ovládání bez sundání.
Obal má efektivně absorbovat nárazy, pokud zařízení spadne na zem nebo je s ním hruběji zacházeno.
Obal musí jít nastavit do dvou poloh a mít funkci odemykání a zamykání při otevírání a zavírání.
Např.: OtterBox Symmetry Series 360 Folio pro iPad Air
</t>
  </si>
  <si>
    <t xml:space="preserve">Mobilní a dobíjecí základna pro 20 tabletů s ochrannými obaly.
Musí obsahovat řešení na snadnou správu kabelů.
Nabíjení tabletů pomocí integrovaného 20 portového USB hubu nebo pomocí prodlužovacího napájecí kabelu. Dálkové ovládání na zapnutí/vypnutí nabíjení.
Možnost nabíjet i jiné zařízení jakou jsou notebooky.
Možnost uzamknout základnu při nabíjení s ochrannými obaly, snadný způsob přepravy tabletů pomocí přenosných „tašek”, které jsou součástí základny. Tyto „tašky“ (košíky) na přenášení musí být maximálně pro 5 tabletů kvůli váze.
Základna obsahuje kolečka pro lepší manipulaci.
</t>
  </si>
  <si>
    <t>Mobilní telefon</t>
  </si>
  <si>
    <t xml:space="preserve">dotykový displej, vestavěná paměť min. 64 GB, možnost použití dvou SIM karet (jedna může být eSIM), různé barvy
Např. zařízení iPhone SE 64GB
</t>
  </si>
  <si>
    <t xml:space="preserve">Flipové pouzdro </t>
  </si>
  <si>
    <t xml:space="preserve">na výše uvedený telefon, ochrana telefonu při pádu z výšky min. 3m., nárazuvzdorný materiál se schopností rozprostřít sílu při nárazu, odolnost proti UV zežloutnutí, různé barvy
Např. Tech 21 Evo Wallet
</t>
  </si>
  <si>
    <t>Pouzdro</t>
  </si>
  <si>
    <t xml:space="preserve">na výše uvedený telefon, ochrana telefonu při pádu z výšky min. 3m., nárazuvzdorný materiál se schopností rozprostřít sílu při nárazu, odolnost proti UV zežloutnutí, různé barvy
Např. Tech 21 Evo Check
</t>
  </si>
  <si>
    <t>Flexibilní tvrzené sklo</t>
  </si>
  <si>
    <t xml:space="preserve">sklo, které nesnižuje zřetelnost a jas displeje a poskytuje citlivost na dotyk srovnatelnou s nechráněným displejem. Tvrdost min. 9H. Odpuzuje mastnotu a zabraňuje výskytu otisků prstů. Sklo doléhá na displej od kraje ke kraji a je kompatibilní s dodaným pouzdrem a telefonem.
Např.: Black Rock SCHOTT Ultra Thin Glass Screen Protector 0,1 mm, 9H pro iPhone SE 2020
</t>
  </si>
  <si>
    <t xml:space="preserve">min kapacita 3000mAh, konektor Lightning, kompatibilita zařízení iOS, komunikace přes Bluetooth, funkce vzájemného vyhledávání iOS zařízení, malá hmotnost max. 90g, životnost baterie min. 500 cyklů, různé barvy
Např. zařízení MiPow Power Tube 3000
</t>
  </si>
  <si>
    <t xml:space="preserve">Powerbanka </t>
  </si>
  <si>
    <t>Nákup mobilních zařízení s příslušenstvím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</si>
</sst>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 &quot;Kč&quot;_-;\-* #,##0.0\ &quot;Kč&quot;_-;_-* &quot;-&quot;?\ &quot;Kč&quot;_-;_-@_-"/>
  </numFmts>
  <fonts count="11">
    <font>
      <sz val="11"/>
      <color theme="1"/>
      <name val="Calibri"/>
      <family val="2"/>
      <scheme val="minor"/>
    </font>
    <font>
      <sz val="10"/>
      <name val="Arial"/>
      <family val="2"/>
    </font>
    <font>
      <b/>
      <sz val="11"/>
      <color theme="1"/>
      <name val="Arial"/>
      <family val="2"/>
    </font>
    <font>
      <sz val="11"/>
      <color theme="1"/>
      <name val="Arial"/>
      <family val="2"/>
    </font>
    <font>
      <b/>
      <sz val="11"/>
      <name val="Arial"/>
      <family val="2"/>
    </font>
    <font>
      <sz val="11"/>
      <name val="Arial"/>
      <family val="2"/>
    </font>
    <font>
      <b/>
      <i/>
      <u val="single"/>
      <sz val="11"/>
      <name val="Arial"/>
      <family val="2"/>
    </font>
    <font>
      <b/>
      <sz val="11"/>
      <color rgb="FF0000FF"/>
      <name val="Arial"/>
      <family val="2"/>
    </font>
    <font>
      <b/>
      <sz val="11"/>
      <color rgb="FFFF0000"/>
      <name val="Arial"/>
      <family val="2"/>
    </font>
    <font>
      <b/>
      <sz val="11"/>
      <color indexed="12"/>
      <name val="Arial"/>
      <family val="2"/>
    </font>
    <font>
      <b/>
      <sz val="11"/>
      <color rgb="FF000000"/>
      <name val="Arial"/>
      <family val="2"/>
    </font>
  </fonts>
  <fills count="3">
    <fill>
      <patternFill/>
    </fill>
    <fill>
      <patternFill patternType="gray125"/>
    </fill>
    <fill>
      <patternFill patternType="solid">
        <fgColor rgb="FFFFFF00"/>
        <bgColor indexed="64"/>
      </patternFill>
    </fill>
  </fills>
  <borders count="9">
    <border>
      <left/>
      <right/>
      <top/>
      <bottom/>
      <diagonal/>
    </border>
    <border>
      <left/>
      <right/>
      <top style="medium"/>
      <bottom style="medium"/>
    </border>
    <border>
      <left/>
      <right style="medium"/>
      <top style="medium"/>
      <bottom style="mediu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1" xfId="0" applyFont="1" applyBorder="1" applyAlignment="1" applyProtection="1">
      <alignment horizontal="center"/>
      <protection/>
    </xf>
    <xf numFmtId="0" fontId="4" fillId="0" borderId="1" xfId="0" applyFont="1" applyBorder="1" applyAlignment="1">
      <alignment horizontal="center"/>
    </xf>
    <xf numFmtId="0" fontId="4" fillId="0" borderId="2" xfId="0" applyFont="1" applyBorder="1" applyAlignment="1">
      <alignment horizontal="center"/>
    </xf>
    <xf numFmtId="0" fontId="5" fillId="0" borderId="0" xfId="0" applyFont="1" applyBorder="1" applyAlignment="1">
      <alignment horizontal="center"/>
    </xf>
    <xf numFmtId="164" fontId="5" fillId="0" borderId="3" xfId="0" applyNumberFormat="1" applyFont="1" applyBorder="1" applyAlignment="1">
      <alignment horizontal="center"/>
    </xf>
    <xf numFmtId="0" fontId="6" fillId="0" borderId="0" xfId="0" applyFont="1" applyBorder="1"/>
    <xf numFmtId="0" fontId="5" fillId="0" borderId="0" xfId="0" applyFont="1" applyBorder="1"/>
    <xf numFmtId="0" fontId="7" fillId="0" borderId="4" xfId="0" applyFont="1" applyBorder="1" applyAlignment="1">
      <alignment horizontal="left"/>
    </xf>
    <xf numFmtId="0" fontId="8" fillId="0" borderId="0" xfId="0" applyFont="1" applyBorder="1"/>
    <xf numFmtId="165" fontId="9" fillId="0" borderId="3" xfId="0" applyNumberFormat="1" applyFont="1" applyBorder="1" applyAlignment="1">
      <alignment horizontal="centerContinuous"/>
    </xf>
    <xf numFmtId="0" fontId="7" fillId="0" borderId="5" xfId="0" applyFont="1" applyBorder="1" applyAlignment="1">
      <alignment horizontal="left"/>
    </xf>
    <xf numFmtId="0" fontId="5" fillId="0" borderId="6" xfId="0" applyFont="1" applyBorder="1"/>
    <xf numFmtId="165" fontId="9" fillId="0" borderId="7" xfId="0" applyNumberFormat="1" applyFont="1" applyBorder="1" applyAlignment="1">
      <alignment horizontal="centerContinuous"/>
    </xf>
    <xf numFmtId="0" fontId="5" fillId="0" borderId="0" xfId="0" applyFont="1" applyFill="1" applyBorder="1"/>
    <xf numFmtId="0" fontId="4" fillId="0" borderId="0" xfId="0" applyFont="1" applyBorder="1" applyAlignment="1" applyProtection="1">
      <alignment horizontal="center"/>
      <protection/>
    </xf>
    <xf numFmtId="0" fontId="4" fillId="0" borderId="0" xfId="0" applyFont="1" applyBorder="1" applyAlignment="1">
      <alignment horizontal="center"/>
    </xf>
    <xf numFmtId="0" fontId="4" fillId="0" borderId="3" xfId="0" applyFont="1" applyBorder="1" applyAlignment="1">
      <alignment horizontal="center"/>
    </xf>
    <xf numFmtId="0" fontId="4" fillId="2" borderId="0" xfId="0" applyFont="1" applyFill="1" applyBorder="1"/>
    <xf numFmtId="0" fontId="4" fillId="2" borderId="0" xfId="0" applyFont="1" applyFill="1" applyBorder="1" applyProtection="1">
      <protection/>
    </xf>
    <xf numFmtId="0" fontId="4" fillId="2" borderId="0" xfId="0" applyFont="1" applyFill="1" applyBorder="1" applyAlignment="1" applyProtection="1">
      <alignment horizontal="center"/>
      <protection/>
    </xf>
    <xf numFmtId="0" fontId="4" fillId="0" borderId="1" xfId="0" applyFont="1" applyBorder="1"/>
    <xf numFmtId="164" fontId="4" fillId="0" borderId="2" xfId="0" applyNumberFormat="1" applyFont="1" applyBorder="1" applyAlignment="1">
      <alignment horizontal="center"/>
    </xf>
    <xf numFmtId="0" fontId="4" fillId="2" borderId="4" xfId="0" applyFont="1" applyFill="1" applyBorder="1"/>
    <xf numFmtId="164" fontId="5" fillId="0" borderId="0" xfId="0" applyNumberFormat="1" applyFont="1" applyBorder="1" applyAlignment="1">
      <alignment horizontal="center"/>
    </xf>
    <xf numFmtId="0" fontId="3" fillId="0" borderId="0" xfId="0" applyFont="1" applyAlignment="1">
      <alignment vertical="center"/>
    </xf>
    <xf numFmtId="0" fontId="10" fillId="2" borderId="0" xfId="0" applyFont="1" applyFill="1"/>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0" borderId="8" xfId="0" applyFont="1" applyFill="1" applyBorder="1" applyAlignment="1">
      <alignment horizontal="left"/>
    </xf>
    <xf numFmtId="0" fontId="4" fillId="0" borderId="1" xfId="0" applyFont="1" applyFill="1" applyBorder="1" applyAlignment="1">
      <alignment horizontal="left"/>
    </xf>
    <xf numFmtId="0" fontId="3" fillId="0" borderId="0" xfId="0" applyFont="1" applyAlignment="1">
      <alignment horizontal="left" wrapText="1"/>
    </xf>
    <xf numFmtId="0" fontId="4" fillId="0" borderId="8" xfId="0" applyFont="1" applyBorder="1" applyAlignment="1">
      <alignment horizontal="left" wrapText="1"/>
    </xf>
    <xf numFmtId="0" fontId="4" fillId="0" borderId="1" xfId="0" applyFont="1" applyBorder="1" applyAlignment="1">
      <alignment horizontal="left" wrapText="1"/>
    </xf>
    <xf numFmtId="0" fontId="5" fillId="0"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8" fillId="0" borderId="8"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topLeftCell="A16">
      <selection activeCell="H2" sqref="H2"/>
    </sheetView>
  </sheetViews>
  <sheetFormatPr defaultColWidth="9.140625" defaultRowHeight="15"/>
  <cols>
    <col min="1" max="4" width="9.140625" style="2" customWidth="1"/>
    <col min="5" max="5" width="55.7109375" style="2" customWidth="1"/>
    <col min="6" max="6" width="9.140625" style="2" customWidth="1"/>
    <col min="7" max="7" width="9.57421875" style="2" bestFit="1" customWidth="1"/>
    <col min="8" max="8" width="17.7109375" style="2" customWidth="1"/>
    <col min="9" max="16384" width="9.140625" style="2" customWidth="1"/>
  </cols>
  <sheetData>
    <row r="1" ht="15">
      <c r="A1" s="1" t="s">
        <v>13</v>
      </c>
    </row>
    <row r="3" spans="1:3" ht="15">
      <c r="A3" s="2" t="s">
        <v>8</v>
      </c>
      <c r="C3" s="1" t="s">
        <v>32</v>
      </c>
    </row>
    <row r="4" spans="1:3" ht="15">
      <c r="A4" s="2" t="s">
        <v>9</v>
      </c>
      <c r="C4" s="2" t="s">
        <v>7</v>
      </c>
    </row>
    <row r="7" ht="15" thickBot="1"/>
    <row r="8" spans="1:8" ht="15.75" thickBot="1">
      <c r="A8" s="33" t="s">
        <v>12</v>
      </c>
      <c r="B8" s="34"/>
      <c r="C8" s="34"/>
      <c r="D8" s="34"/>
      <c r="E8" s="34"/>
      <c r="F8" s="3" t="s">
        <v>0</v>
      </c>
      <c r="G8" s="4" t="s">
        <v>10</v>
      </c>
      <c r="H8" s="5" t="s">
        <v>1</v>
      </c>
    </row>
    <row r="9" spans="1:8" ht="15">
      <c r="A9" s="25" t="s">
        <v>14</v>
      </c>
      <c r="B9" s="20"/>
      <c r="C9" s="21"/>
      <c r="D9" s="21"/>
      <c r="E9" s="22"/>
      <c r="F9" s="17"/>
      <c r="G9" s="18"/>
      <c r="H9" s="19"/>
    </row>
    <row r="10" spans="1:11" ht="42.75" customHeight="1">
      <c r="A10" s="38" t="s">
        <v>18</v>
      </c>
      <c r="B10" s="39"/>
      <c r="C10" s="39"/>
      <c r="D10" s="39"/>
      <c r="E10" s="39"/>
      <c r="F10" s="6">
        <v>20</v>
      </c>
      <c r="G10" s="26">
        <v>0</v>
      </c>
      <c r="H10" s="7">
        <f>G10*F10</f>
        <v>0</v>
      </c>
      <c r="K10" s="27"/>
    </row>
    <row r="11" spans="1:8" ht="15.75" customHeight="1">
      <c r="A11" s="31" t="s">
        <v>15</v>
      </c>
      <c r="B11" s="32"/>
      <c r="C11" s="32"/>
      <c r="D11" s="32"/>
      <c r="E11" s="32"/>
      <c r="F11" s="6"/>
      <c r="G11" s="6"/>
      <c r="H11" s="7"/>
    </row>
    <row r="12" spans="1:8" ht="114" customHeight="1">
      <c r="A12" s="38" t="s">
        <v>17</v>
      </c>
      <c r="B12" s="39"/>
      <c r="C12" s="39"/>
      <c r="D12" s="39"/>
      <c r="E12" s="39"/>
      <c r="F12" s="6">
        <v>20</v>
      </c>
      <c r="G12" s="26">
        <v>0</v>
      </c>
      <c r="H12" s="7">
        <f>G12*F12</f>
        <v>0</v>
      </c>
    </row>
    <row r="13" spans="1:8" ht="15">
      <c r="A13" s="25" t="s">
        <v>14</v>
      </c>
      <c r="B13" s="20"/>
      <c r="C13" s="21"/>
      <c r="D13" s="21"/>
      <c r="E13" s="22"/>
      <c r="F13" s="17"/>
      <c r="G13" s="18"/>
      <c r="H13" s="19"/>
    </row>
    <row r="14" spans="1:11" ht="45" customHeight="1">
      <c r="A14" s="38" t="s">
        <v>19</v>
      </c>
      <c r="B14" s="39"/>
      <c r="C14" s="39"/>
      <c r="D14" s="39"/>
      <c r="E14" s="39"/>
      <c r="F14" s="6">
        <v>3</v>
      </c>
      <c r="G14" s="26">
        <v>0</v>
      </c>
      <c r="H14" s="7">
        <f>G14*F14</f>
        <v>0</v>
      </c>
      <c r="K14" s="27"/>
    </row>
    <row r="15" spans="1:8" ht="15.75" customHeight="1">
      <c r="A15" s="31" t="s">
        <v>15</v>
      </c>
      <c r="B15" s="32"/>
      <c r="C15" s="32"/>
      <c r="D15" s="32"/>
      <c r="E15" s="32"/>
      <c r="F15" s="6"/>
      <c r="G15" s="6"/>
      <c r="H15" s="7"/>
    </row>
    <row r="16" spans="1:8" ht="87" customHeight="1">
      <c r="A16" s="38" t="s">
        <v>20</v>
      </c>
      <c r="B16" s="39"/>
      <c r="C16" s="39"/>
      <c r="D16" s="39"/>
      <c r="E16" s="39"/>
      <c r="F16" s="6">
        <v>3</v>
      </c>
      <c r="G16" s="26">
        <v>0</v>
      </c>
      <c r="H16" s="7">
        <f>G16*F16</f>
        <v>0</v>
      </c>
    </row>
    <row r="17" spans="1:8" ht="15">
      <c r="A17" s="28" t="s">
        <v>16</v>
      </c>
      <c r="B17" s="20"/>
      <c r="C17" s="21"/>
      <c r="D17" s="21"/>
      <c r="E17" s="22"/>
      <c r="F17" s="17"/>
      <c r="G17" s="18"/>
      <c r="H17" s="19"/>
    </row>
    <row r="18" spans="1:11" ht="129" customHeight="1">
      <c r="A18" s="38" t="s">
        <v>21</v>
      </c>
      <c r="B18" s="39"/>
      <c r="C18" s="39"/>
      <c r="D18" s="39"/>
      <c r="E18" s="39"/>
      <c r="F18" s="6">
        <v>1</v>
      </c>
      <c r="G18" s="26">
        <v>0</v>
      </c>
      <c r="H18" s="7">
        <f>G18*F18</f>
        <v>0</v>
      </c>
      <c r="K18" s="27"/>
    </row>
    <row r="19" spans="1:8" ht="15.75" customHeight="1">
      <c r="A19" s="31" t="s">
        <v>22</v>
      </c>
      <c r="B19" s="32"/>
      <c r="C19" s="32"/>
      <c r="D19" s="32"/>
      <c r="E19" s="32"/>
      <c r="F19" s="6"/>
      <c r="G19" s="6"/>
      <c r="H19" s="7"/>
    </row>
    <row r="20" spans="1:8" ht="42.75" customHeight="1">
      <c r="A20" s="38" t="s">
        <v>23</v>
      </c>
      <c r="B20" s="39"/>
      <c r="C20" s="39"/>
      <c r="D20" s="39"/>
      <c r="E20" s="39"/>
      <c r="F20" s="6">
        <v>4</v>
      </c>
      <c r="G20" s="26">
        <v>0</v>
      </c>
      <c r="H20" s="7">
        <f>G20*F20</f>
        <v>0</v>
      </c>
    </row>
    <row r="21" spans="1:8" ht="15.75" customHeight="1">
      <c r="A21" s="31" t="s">
        <v>24</v>
      </c>
      <c r="B21" s="32"/>
      <c r="C21" s="32"/>
      <c r="D21" s="32"/>
      <c r="E21" s="32"/>
      <c r="F21" s="6"/>
      <c r="G21" s="6"/>
      <c r="H21" s="7"/>
    </row>
    <row r="22" spans="1:8" ht="45.75" customHeight="1" thickBot="1">
      <c r="A22" s="29" t="s">
        <v>25</v>
      </c>
      <c r="B22" s="30"/>
      <c r="C22" s="30"/>
      <c r="D22" s="30"/>
      <c r="E22" s="30"/>
      <c r="F22" s="6">
        <v>3</v>
      </c>
      <c r="G22" s="26">
        <v>0</v>
      </c>
      <c r="H22" s="7">
        <f>G22*F22</f>
        <v>0</v>
      </c>
    </row>
    <row r="23" spans="1:8" ht="15.75" customHeight="1">
      <c r="A23" s="31" t="s">
        <v>26</v>
      </c>
      <c r="B23" s="32"/>
      <c r="C23" s="32"/>
      <c r="D23" s="32"/>
      <c r="E23" s="32"/>
      <c r="F23" s="6"/>
      <c r="G23" s="6"/>
      <c r="H23" s="7"/>
    </row>
    <row r="24" spans="1:8" ht="45.75" customHeight="1" thickBot="1">
      <c r="A24" s="29" t="s">
        <v>27</v>
      </c>
      <c r="B24" s="30"/>
      <c r="C24" s="30"/>
      <c r="D24" s="30"/>
      <c r="E24" s="30"/>
      <c r="F24" s="6">
        <v>1</v>
      </c>
      <c r="G24" s="26">
        <v>0</v>
      </c>
      <c r="H24" s="7">
        <f>G24*F24</f>
        <v>0</v>
      </c>
    </row>
    <row r="25" spans="1:8" ht="15.75" customHeight="1">
      <c r="A25" s="31" t="s">
        <v>28</v>
      </c>
      <c r="B25" s="32"/>
      <c r="C25" s="32"/>
      <c r="D25" s="32"/>
      <c r="E25" s="32"/>
      <c r="F25" s="6"/>
      <c r="G25" s="6"/>
      <c r="H25" s="7"/>
    </row>
    <row r="26" spans="1:8" ht="62.25" customHeight="1" thickBot="1">
      <c r="A26" s="29" t="s">
        <v>29</v>
      </c>
      <c r="B26" s="30"/>
      <c r="C26" s="30"/>
      <c r="D26" s="30"/>
      <c r="E26" s="30"/>
      <c r="F26" s="6">
        <v>1</v>
      </c>
      <c r="G26" s="26">
        <v>0</v>
      </c>
      <c r="H26" s="7">
        <f>G26*F26</f>
        <v>0</v>
      </c>
    </row>
    <row r="27" spans="1:8" ht="15.75" customHeight="1">
      <c r="A27" s="31" t="s">
        <v>31</v>
      </c>
      <c r="B27" s="32"/>
      <c r="C27" s="32"/>
      <c r="D27" s="32"/>
      <c r="E27" s="32"/>
      <c r="F27" s="6"/>
      <c r="G27" s="6"/>
      <c r="H27" s="7"/>
    </row>
    <row r="28" spans="1:8" ht="63" customHeight="1" thickBot="1">
      <c r="A28" s="29" t="s">
        <v>30</v>
      </c>
      <c r="B28" s="30"/>
      <c r="C28" s="30"/>
      <c r="D28" s="30"/>
      <c r="E28" s="30"/>
      <c r="F28" s="6">
        <v>4</v>
      </c>
      <c r="G28" s="26">
        <v>0</v>
      </c>
      <c r="H28" s="7">
        <f>G28*F28</f>
        <v>0</v>
      </c>
    </row>
    <row r="29" spans="1:8" ht="15.75" thickBot="1">
      <c r="A29" s="36" t="s">
        <v>2</v>
      </c>
      <c r="B29" s="37"/>
      <c r="C29" s="37"/>
      <c r="D29" s="37"/>
      <c r="E29" s="37"/>
      <c r="F29" s="23"/>
      <c r="G29" s="23"/>
      <c r="H29" s="24">
        <f>H22+H12+H10+H20+H18+H16+H14</f>
        <v>0</v>
      </c>
    </row>
    <row r="30" spans="1:8" ht="15">
      <c r="A30" s="8"/>
      <c r="B30" s="9"/>
      <c r="C30" s="9"/>
      <c r="D30" s="10" t="s">
        <v>3</v>
      </c>
      <c r="E30" s="11"/>
      <c r="F30" s="9"/>
      <c r="G30" s="9"/>
      <c r="H30" s="12">
        <f>H29</f>
        <v>0</v>
      </c>
    </row>
    <row r="31" spans="1:8" ht="15">
      <c r="A31" s="8"/>
      <c r="B31" s="9"/>
      <c r="C31" s="9"/>
      <c r="D31" s="10" t="s">
        <v>4</v>
      </c>
      <c r="E31" s="11">
        <v>21</v>
      </c>
      <c r="F31" s="9"/>
      <c r="G31" s="9"/>
      <c r="H31" s="12">
        <f>H30*E31/100</f>
        <v>0</v>
      </c>
    </row>
    <row r="32" spans="1:8" ht="15.75" thickBot="1">
      <c r="A32" s="8"/>
      <c r="B32" s="9"/>
      <c r="C32" s="9"/>
      <c r="D32" s="13" t="s">
        <v>5</v>
      </c>
      <c r="E32" s="14"/>
      <c r="F32" s="14"/>
      <c r="G32" s="14"/>
      <c r="H32" s="15">
        <f>H30+H31</f>
        <v>0</v>
      </c>
    </row>
    <row r="33" spans="1:10" ht="15.75" thickBot="1">
      <c r="A33" s="16"/>
      <c r="D33" s="40" t="s">
        <v>6</v>
      </c>
      <c r="E33" s="41"/>
      <c r="F33" s="41"/>
      <c r="G33" s="41"/>
      <c r="H33" s="42"/>
      <c r="J33" s="2">
        <v>8</v>
      </c>
    </row>
    <row r="35" spans="1:8" ht="42" customHeight="1">
      <c r="A35" s="35" t="s">
        <v>11</v>
      </c>
      <c r="B35" s="35"/>
      <c r="C35" s="35"/>
      <c r="D35" s="35"/>
      <c r="E35" s="35"/>
      <c r="F35" s="35"/>
      <c r="G35" s="35"/>
      <c r="H35" s="35"/>
    </row>
  </sheetData>
  <mergeCells count="21">
    <mergeCell ref="A8:E8"/>
    <mergeCell ref="A35:H35"/>
    <mergeCell ref="A29:E29"/>
    <mergeCell ref="A10:E10"/>
    <mergeCell ref="D33:H33"/>
    <mergeCell ref="A12:E12"/>
    <mergeCell ref="A11:E11"/>
    <mergeCell ref="A22:E22"/>
    <mergeCell ref="A21:E21"/>
    <mergeCell ref="A14:E14"/>
    <mergeCell ref="A15:E15"/>
    <mergeCell ref="A16:E16"/>
    <mergeCell ref="A18:E18"/>
    <mergeCell ref="A19:E19"/>
    <mergeCell ref="A20:E20"/>
    <mergeCell ref="A23:E23"/>
    <mergeCell ref="A24:E24"/>
    <mergeCell ref="A25:E25"/>
    <mergeCell ref="A26:E26"/>
    <mergeCell ref="A27:E27"/>
    <mergeCell ref="A28:E28"/>
  </mergeCells>
  <dataValidations count="1">
    <dataValidation type="list" allowBlank="1" showInputMessage="1" showErrorMessage="1" sqref="E30:E31">
      <formula1>"0,15,21"</formula1>
    </dataValidation>
  </dataValidation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Šárka KONOPÁSKOVÁ</dc:creator>
  <cp:keywords/>
  <dc:description/>
  <cp:lastModifiedBy>Šárka KONOPÁSKOVÁ</cp:lastModifiedBy>
  <cp:lastPrinted>2020-09-14T12:05:28Z</cp:lastPrinted>
  <dcterms:created xsi:type="dcterms:W3CDTF">2018-09-25T07:42:09Z</dcterms:created>
  <dcterms:modified xsi:type="dcterms:W3CDTF">2020-09-29T10:55:09Z</dcterms:modified>
  <cp:category/>
  <cp:version/>
  <cp:contentType/>
  <cp:contentStatus/>
</cp:coreProperties>
</file>