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16" yWindow="65416" windowWidth="29040" windowHeight="15840" activeTab="0"/>
  </bookViews>
  <sheets>
    <sheet name="List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<sst xmlns="http://schemas.openxmlformats.org/spreadsheetml/2006/main" count="29" uniqueCount="28">
  <si>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Datum:</t>
  </si>
  <si>
    <t>číslo položky</t>
  </si>
  <si>
    <t>počet</t>
  </si>
  <si>
    <t>Celkem včetně DPH</t>
  </si>
  <si>
    <t>Název akce:</t>
  </si>
  <si>
    <t>Zpracoval:</t>
  </si>
  <si>
    <t>Dopravní automobil pro Oblastní-muzeum Praha-výchdod</t>
  </si>
  <si>
    <t>Tažné zařízení typu "labutí krk" (demontovatelné s nářadím) s funkcí kontroly stability přívěsu</t>
  </si>
  <si>
    <t>Ochranný plechový kryt motoru</t>
  </si>
  <si>
    <t>Náhradní ocelové kolo</t>
  </si>
  <si>
    <t>Podélné střešní nosiče (sada 2 kusů)</t>
  </si>
  <si>
    <t>Sada gumových koberců</t>
  </si>
  <si>
    <r>
      <t xml:space="preserve">Popis </t>
    </r>
    <r>
      <rPr>
        <b/>
        <i/>
        <sz val="11"/>
        <rFont val="Times New Roman"/>
        <family val="1"/>
      </rPr>
      <t>(Technická specifikace dle Technických podmínek)</t>
    </r>
  </si>
  <si>
    <t>DPH</t>
  </si>
  <si>
    <t>Cena bez DPH</t>
  </si>
  <si>
    <t>Celkem DPH</t>
  </si>
  <si>
    <t>Celkem bez DPH</t>
  </si>
  <si>
    <t>Síť k zachycení vysokého nákladu do zavazadlového prostoru</t>
  </si>
  <si>
    <t>Pořízení automobilu pro přepravu osob - 9 míst</t>
  </si>
  <si>
    <t xml:space="preserve">Položkový rozpočet </t>
  </si>
  <si>
    <t>Parkovací senzory - přední a zadní, parkovací kamera, nouzové brzdění, asistent rozjezdu do kopce, airbady - min 7 ks</t>
  </si>
  <si>
    <t>sada zimních a letních kol</t>
  </si>
  <si>
    <t>Vozidlo typu kombi, MPV s motorem o min. výkonu 110kW , převodovka - automat, min.míst k sezení -9, palivo -nafta, metalicky lak - výběr z min. 3 barev, Start-stop systém, centralní zamykání</t>
  </si>
  <si>
    <t>Dělená zádní sedadla, podélný posuv, vyhřívaná sedadla, vyjímatelná, výškově nastavitelné sedadlo řidiče.</t>
  </si>
  <si>
    <t>Přední mlhové světlomety, senzor světel</t>
  </si>
  <si>
    <t>boční posuvné dveře, zadní dveže, senzor stíračů, tonovaná skla</t>
  </si>
  <si>
    <t>el.sklopná zrcátka, samo stmívající zrcátka</t>
  </si>
  <si>
    <t>automatické/topení/klimatizace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</si>
</sst>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7" fontId="2" fillId="0" borderId="0" xfId="0" applyNumberFormat="1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44" fontId="2" fillId="0" borderId="4" xfId="20" applyFont="1" applyBorder="1" applyAlignment="1" applyProtection="1">
      <alignment horizontal="center"/>
      <protection locked="0"/>
    </xf>
    <xf numFmtId="44" fontId="2" fillId="0" borderId="5" xfId="20" applyFont="1" applyBorder="1" applyAlignment="1" applyProtection="1">
      <alignment horizontal="center"/>
      <protection locked="0"/>
    </xf>
    <xf numFmtId="44" fontId="2" fillId="0" borderId="6" xfId="20" applyFont="1" applyBorder="1" applyProtection="1">
      <protection locked="0"/>
    </xf>
    <xf numFmtId="44" fontId="2" fillId="0" borderId="7" xfId="20" applyFont="1" applyBorder="1" applyAlignment="1" applyProtection="1">
      <alignment horizontal="center"/>
      <protection locked="0"/>
    </xf>
    <xf numFmtId="44" fontId="2" fillId="0" borderId="8" xfId="20" applyFont="1" applyBorder="1" applyAlignment="1" applyProtection="1">
      <alignment horizontal="center"/>
      <protection locked="0"/>
    </xf>
    <xf numFmtId="44" fontId="2" fillId="0" borderId="9" xfId="20" applyFont="1" applyBorder="1" applyAlignment="1" applyProtection="1">
      <alignment horizontal="center"/>
      <protection locked="0"/>
    </xf>
    <xf numFmtId="44" fontId="2" fillId="0" borderId="10" xfId="2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0" xfId="0" applyFont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2" fontId="5" fillId="0" borderId="0" xfId="0" applyNumberFormat="1" applyFont="1" applyBorder="1" applyProtection="1">
      <protection locked="0"/>
    </xf>
    <xf numFmtId="164" fontId="5" fillId="0" borderId="12" xfId="0" applyNumberFormat="1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49" fontId="5" fillId="0" borderId="13" xfId="0" applyNumberFormat="1" applyFont="1" applyFill="1" applyBorder="1" applyProtection="1">
      <protection locked="0"/>
    </xf>
    <xf numFmtId="42" fontId="5" fillId="0" borderId="14" xfId="0" applyNumberFormat="1" applyFont="1" applyBorder="1" applyProtection="1">
      <protection locked="0"/>
    </xf>
    <xf numFmtId="44" fontId="5" fillId="0" borderId="15" xfId="2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49" fontId="5" fillId="0" borderId="16" xfId="0" applyNumberFormat="1" applyFont="1" applyBorder="1" applyAlignment="1" applyProtection="1">
      <alignment horizontal="left"/>
      <protection locked="0"/>
    </xf>
    <xf numFmtId="42" fontId="5" fillId="0" borderId="17" xfId="0" applyNumberFormat="1" applyFont="1" applyBorder="1" applyProtection="1">
      <protection locked="0"/>
    </xf>
    <xf numFmtId="44" fontId="5" fillId="0" borderId="18" xfId="2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49" fontId="3" fillId="0" borderId="19" xfId="0" applyNumberFormat="1" applyFont="1" applyFill="1" applyBorder="1" applyProtection="1">
      <protection locked="0"/>
    </xf>
    <xf numFmtId="42" fontId="3" fillId="0" borderId="20" xfId="0" applyNumberFormat="1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4" fontId="3" fillId="0" borderId="21" xfId="20" applyFont="1" applyFill="1" applyBorder="1" applyProtection="1">
      <protection locked="0"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right" vertical="top" indent="2"/>
      <protection/>
    </xf>
    <xf numFmtId="0" fontId="2" fillId="0" borderId="4" xfId="0" applyFont="1" applyBorder="1" applyAlignment="1" applyProtection="1">
      <alignment horizontal="left" vertical="top"/>
      <protection/>
    </xf>
    <xf numFmtId="0" fontId="2" fillId="0" borderId="4" xfId="0" applyFont="1" applyBorder="1" applyAlignment="1" applyProtection="1">
      <alignment horizontal="left" vertical="top" wrapText="1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right" vertical="top" indent="2"/>
      <protection/>
    </xf>
    <xf numFmtId="0" fontId="2" fillId="0" borderId="7" xfId="0" applyFont="1" applyBorder="1" applyAlignment="1" applyProtection="1">
      <alignment horizontal="left" vertical="top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right" vertical="top" indent="2"/>
      <protection/>
    </xf>
    <xf numFmtId="0" fontId="2" fillId="0" borderId="8" xfId="0" applyFont="1" applyBorder="1" applyAlignment="1" applyProtection="1">
      <alignment horizontal="left" vertical="top"/>
      <protection/>
    </xf>
    <xf numFmtId="0" fontId="2" fillId="0" borderId="8" xfId="0" applyFont="1" applyBorder="1" applyAlignment="1" applyProtection="1">
      <alignment horizontal="left" vertical="top" wrapText="1"/>
      <protection/>
    </xf>
    <xf numFmtId="0" fontId="2" fillId="0" borderId="8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7003-1782-470D-B0B1-E8ED06C47EA7}">
  <dimension ref="A1:G27"/>
  <sheetViews>
    <sheetView tabSelected="1" workbookViewId="0" topLeftCell="A1">
      <selection activeCell="C6" sqref="C6"/>
    </sheetView>
  </sheetViews>
  <sheetFormatPr defaultColWidth="9.140625" defaultRowHeight="15"/>
  <cols>
    <col min="1" max="1" width="7.7109375" style="0" customWidth="1"/>
    <col min="2" max="2" width="23.8515625" style="0" hidden="1" customWidth="1"/>
    <col min="3" max="3" width="61.28125" style="0" customWidth="1"/>
    <col min="4" max="4" width="7.421875" style="0" customWidth="1"/>
    <col min="5" max="5" width="19.140625" style="0" customWidth="1"/>
    <col min="6" max="7" width="17.7109375" style="0" customWidth="1"/>
  </cols>
  <sheetData>
    <row r="1" spans="1:7" ht="15">
      <c r="A1" s="1" t="s">
        <v>4</v>
      </c>
      <c r="B1" s="1" t="s">
        <v>6</v>
      </c>
      <c r="C1" s="2" t="s">
        <v>18</v>
      </c>
      <c r="D1" s="1"/>
      <c r="E1" s="1"/>
      <c r="F1" s="1"/>
      <c r="G1" s="1"/>
    </row>
    <row r="2" spans="1:7" ht="15">
      <c r="A2" s="1"/>
      <c r="B2" s="1"/>
      <c r="C2" s="2" t="s">
        <v>19</v>
      </c>
      <c r="D2" s="1"/>
      <c r="E2" s="1"/>
      <c r="F2" s="1"/>
      <c r="G2" s="1"/>
    </row>
    <row r="3" spans="1:7" ht="15">
      <c r="A3" s="4" t="s">
        <v>5</v>
      </c>
      <c r="B3" s="1"/>
      <c r="C3" s="2"/>
      <c r="D3" s="1"/>
      <c r="E3" s="1"/>
      <c r="F3" s="1"/>
      <c r="G3" s="1"/>
    </row>
    <row r="4" spans="1:7" ht="15.75" thickBot="1">
      <c r="A4" s="1" t="s">
        <v>0</v>
      </c>
      <c r="B4" s="5">
        <v>43952</v>
      </c>
      <c r="C4" s="6"/>
      <c r="D4" s="1"/>
      <c r="E4" s="1"/>
      <c r="F4" s="1"/>
      <c r="G4" s="1"/>
    </row>
    <row r="5" spans="1:7" ht="43.5">
      <c r="A5" s="38" t="s">
        <v>1</v>
      </c>
      <c r="B5" s="39"/>
      <c r="C5" s="40" t="s">
        <v>12</v>
      </c>
      <c r="D5" s="40" t="s">
        <v>2</v>
      </c>
      <c r="E5" s="7" t="s">
        <v>14</v>
      </c>
      <c r="F5" s="8" t="s">
        <v>13</v>
      </c>
      <c r="G5" s="9" t="s">
        <v>3</v>
      </c>
    </row>
    <row r="6" spans="1:7" ht="45" customHeight="1">
      <c r="A6" s="41">
        <v>1</v>
      </c>
      <c r="B6" s="42"/>
      <c r="C6" s="43" t="s">
        <v>22</v>
      </c>
      <c r="D6" s="44">
        <v>1</v>
      </c>
      <c r="E6" s="10">
        <v>0</v>
      </c>
      <c r="F6" s="11">
        <f>E6*0.21</f>
        <v>0</v>
      </c>
      <c r="G6" s="12">
        <f>E6+F6</f>
        <v>0</v>
      </c>
    </row>
    <row r="7" spans="1:7" ht="32.25" customHeight="1">
      <c r="A7" s="45">
        <v>2</v>
      </c>
      <c r="B7" s="46"/>
      <c r="C7" s="43" t="s">
        <v>23</v>
      </c>
      <c r="D7" s="47">
        <v>1</v>
      </c>
      <c r="E7" s="13">
        <v>0</v>
      </c>
      <c r="F7" s="11">
        <f aca="true" t="shared" si="0" ref="F7:F19">E7*0.21</f>
        <v>0</v>
      </c>
      <c r="G7" s="12">
        <f aca="true" t="shared" si="1" ref="G7:G19">E7+F7</f>
        <v>0</v>
      </c>
    </row>
    <row r="8" spans="1:7" ht="33.75" customHeight="1">
      <c r="A8" s="45">
        <v>3</v>
      </c>
      <c r="B8" s="46"/>
      <c r="C8" s="43" t="s">
        <v>20</v>
      </c>
      <c r="D8" s="47">
        <v>1</v>
      </c>
      <c r="E8" s="13">
        <v>0</v>
      </c>
      <c r="F8" s="11">
        <f t="shared" si="0"/>
        <v>0</v>
      </c>
      <c r="G8" s="12">
        <f t="shared" si="1"/>
        <v>0</v>
      </c>
    </row>
    <row r="9" spans="1:7" ht="24.75" customHeight="1">
      <c r="A9" s="45">
        <v>4</v>
      </c>
      <c r="B9" s="46"/>
      <c r="C9" s="43" t="s">
        <v>24</v>
      </c>
      <c r="D9" s="47">
        <v>1</v>
      </c>
      <c r="E9" s="13">
        <v>0</v>
      </c>
      <c r="F9" s="11">
        <f t="shared" si="0"/>
        <v>0</v>
      </c>
      <c r="G9" s="12">
        <f t="shared" si="1"/>
        <v>0</v>
      </c>
    </row>
    <row r="10" spans="1:7" ht="28.5" customHeight="1">
      <c r="A10" s="45">
        <v>5</v>
      </c>
      <c r="B10" s="46"/>
      <c r="C10" s="43" t="s">
        <v>25</v>
      </c>
      <c r="D10" s="47">
        <v>1</v>
      </c>
      <c r="E10" s="13">
        <v>0</v>
      </c>
      <c r="F10" s="11">
        <f t="shared" si="0"/>
        <v>0</v>
      </c>
      <c r="G10" s="12">
        <f t="shared" si="1"/>
        <v>0</v>
      </c>
    </row>
    <row r="11" spans="1:7" ht="33" customHeight="1">
      <c r="A11" s="45">
        <v>6</v>
      </c>
      <c r="B11" s="46"/>
      <c r="C11" s="43" t="s">
        <v>7</v>
      </c>
      <c r="D11" s="47">
        <v>1</v>
      </c>
      <c r="E11" s="13">
        <v>0</v>
      </c>
      <c r="F11" s="11">
        <f t="shared" si="0"/>
        <v>0</v>
      </c>
      <c r="G11" s="12">
        <f t="shared" si="1"/>
        <v>0</v>
      </c>
    </row>
    <row r="12" spans="1:7" ht="22.5" customHeight="1">
      <c r="A12" s="45">
        <v>7</v>
      </c>
      <c r="B12" s="46"/>
      <c r="C12" s="43" t="s">
        <v>8</v>
      </c>
      <c r="D12" s="47">
        <v>1</v>
      </c>
      <c r="E12" s="13">
        <v>0</v>
      </c>
      <c r="F12" s="11">
        <f t="shared" si="0"/>
        <v>0</v>
      </c>
      <c r="G12" s="12">
        <f t="shared" si="1"/>
        <v>0</v>
      </c>
    </row>
    <row r="13" spans="1:7" ht="21" customHeight="1">
      <c r="A13" s="41">
        <v>8</v>
      </c>
      <c r="B13" s="42"/>
      <c r="C13" s="43" t="s">
        <v>9</v>
      </c>
      <c r="D13" s="44">
        <v>1</v>
      </c>
      <c r="E13" s="10">
        <v>0</v>
      </c>
      <c r="F13" s="11">
        <f t="shared" si="0"/>
        <v>0</v>
      </c>
      <c r="G13" s="12">
        <f t="shared" si="1"/>
        <v>0</v>
      </c>
    </row>
    <row r="14" spans="1:7" ht="21.75" customHeight="1">
      <c r="A14" s="41">
        <v>9</v>
      </c>
      <c r="B14" s="42"/>
      <c r="C14" s="48" t="s">
        <v>10</v>
      </c>
      <c r="D14" s="47">
        <v>1</v>
      </c>
      <c r="E14" s="13">
        <v>0</v>
      </c>
      <c r="F14" s="11">
        <f t="shared" si="0"/>
        <v>0</v>
      </c>
      <c r="G14" s="12">
        <f t="shared" si="1"/>
        <v>0</v>
      </c>
    </row>
    <row r="15" spans="1:7" ht="21" customHeight="1">
      <c r="A15" s="45">
        <v>10</v>
      </c>
      <c r="B15" s="46"/>
      <c r="C15" s="48" t="s">
        <v>26</v>
      </c>
      <c r="D15" s="47">
        <v>1</v>
      </c>
      <c r="E15" s="13">
        <v>0</v>
      </c>
      <c r="F15" s="11">
        <f t="shared" si="0"/>
        <v>0</v>
      </c>
      <c r="G15" s="12">
        <f t="shared" si="1"/>
        <v>0</v>
      </c>
    </row>
    <row r="16" spans="1:7" ht="24" customHeight="1">
      <c r="A16" s="45">
        <v>11</v>
      </c>
      <c r="B16" s="46"/>
      <c r="C16" s="48" t="s">
        <v>17</v>
      </c>
      <c r="D16" s="47">
        <v>1</v>
      </c>
      <c r="E16" s="13">
        <v>0</v>
      </c>
      <c r="F16" s="11">
        <f t="shared" si="0"/>
        <v>0</v>
      </c>
      <c r="G16" s="12">
        <f t="shared" si="1"/>
        <v>0</v>
      </c>
    </row>
    <row r="17" spans="1:7" ht="22.5" customHeight="1">
      <c r="A17" s="45">
        <v>12</v>
      </c>
      <c r="B17" s="46"/>
      <c r="C17" s="48" t="s">
        <v>27</v>
      </c>
      <c r="D17" s="47"/>
      <c r="E17" s="13"/>
      <c r="F17" s="11"/>
      <c r="G17" s="12"/>
    </row>
    <row r="18" spans="1:7" ht="19.5" customHeight="1">
      <c r="A18" s="45">
        <v>12</v>
      </c>
      <c r="B18" s="46"/>
      <c r="C18" s="48" t="s">
        <v>11</v>
      </c>
      <c r="D18" s="47">
        <v>1</v>
      </c>
      <c r="E18" s="13">
        <v>0</v>
      </c>
      <c r="F18" s="11">
        <f t="shared" si="0"/>
        <v>0</v>
      </c>
      <c r="G18" s="12">
        <f t="shared" si="1"/>
        <v>0</v>
      </c>
    </row>
    <row r="19" spans="1:7" ht="19.5" customHeight="1" thickBot="1">
      <c r="A19" s="49">
        <v>13</v>
      </c>
      <c r="B19" s="50"/>
      <c r="C19" s="51" t="s">
        <v>21</v>
      </c>
      <c r="D19" s="52">
        <v>1</v>
      </c>
      <c r="E19" s="14">
        <v>0</v>
      </c>
      <c r="F19" s="15">
        <f t="shared" si="0"/>
        <v>0</v>
      </c>
      <c r="G19" s="16">
        <f t="shared" si="1"/>
        <v>0</v>
      </c>
    </row>
    <row r="20" spans="1:7" ht="16.5" customHeight="1" thickBot="1">
      <c r="A20" s="17"/>
      <c r="B20" s="18"/>
      <c r="C20" s="19"/>
      <c r="D20" s="20"/>
      <c r="E20" s="18"/>
      <c r="F20" s="18"/>
      <c r="G20" s="21"/>
    </row>
    <row r="21" spans="1:7" ht="15">
      <c r="A21" s="22"/>
      <c r="B21" s="23"/>
      <c r="C21" s="24" t="s">
        <v>16</v>
      </c>
      <c r="D21" s="25"/>
      <c r="E21" s="23"/>
      <c r="F21" s="23"/>
      <c r="G21" s="26">
        <f>SUM(E6:E19)</f>
        <v>0</v>
      </c>
    </row>
    <row r="22" spans="1:7" ht="15">
      <c r="A22" s="27"/>
      <c r="B22" s="28"/>
      <c r="C22" s="29" t="s">
        <v>15</v>
      </c>
      <c r="D22" s="30"/>
      <c r="E22" s="28"/>
      <c r="F22" s="28"/>
      <c r="G22" s="31">
        <f>SUM(F6:F19)</f>
        <v>0</v>
      </c>
    </row>
    <row r="23" spans="1:7" ht="15.75" thickBot="1">
      <c r="A23" s="32"/>
      <c r="B23" s="33"/>
      <c r="C23" s="34" t="s">
        <v>3</v>
      </c>
      <c r="D23" s="35"/>
      <c r="E23" s="36"/>
      <c r="F23" s="36"/>
      <c r="G23" s="37">
        <f>SUM(G6:G19)</f>
        <v>0</v>
      </c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Jana</cp:lastModifiedBy>
  <cp:lastPrinted>2020-06-25T10:54:03Z</cp:lastPrinted>
  <dcterms:created xsi:type="dcterms:W3CDTF">2018-11-22T16:11:39Z</dcterms:created>
  <dcterms:modified xsi:type="dcterms:W3CDTF">2020-07-27T08:27:30Z</dcterms:modified>
  <cp:category/>
  <cp:version/>
  <cp:contentType/>
  <cp:contentStatus/>
</cp:coreProperties>
</file>