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500" activeTab="0"/>
  </bookViews>
  <sheets>
    <sheet name="Venkovní přípojka ZP" sheetId="1" r:id="rId1"/>
    <sheet name="Vnitřní plynovod" sheetId="2" r:id="rId2"/>
  </sheets>
  <definedNames>
    <definedName name="Excel_BuiltIn_Print_Area" localSheetId="1">'Vnitřní plynovod'!$A$1:$G$32</definedName>
    <definedName name="Excel_BuiltIn_Print_Titles" localSheetId="1">'Vnitřní plynovod'!$1:$5</definedName>
    <definedName name="_xlnm.Print_Titles" localSheetId="0">'Venkovní přípojka ZP'!$1:$5</definedName>
    <definedName name="_xlnm.Print_Area" localSheetId="0">'Venkovní přípojka ZP'!$A$1:$G$31</definedName>
  </definedNames>
  <calcPr fullCalcOnLoad="1"/>
</workbook>
</file>

<file path=xl/sharedStrings.xml><?xml version="1.0" encoding="utf-8"?>
<sst xmlns="http://schemas.openxmlformats.org/spreadsheetml/2006/main" count="96" uniqueCount="54">
  <si>
    <t>Změna systému vytápění tělocvičny se zázemím</t>
  </si>
  <si>
    <t>Střední škola obchodní Kolín, Havlíčkova 42,  280 02  Kolín IV</t>
  </si>
  <si>
    <t>PLYNOVÁ INSTALACE</t>
  </si>
  <si>
    <t>Text položky</t>
  </si>
  <si>
    <t>mj</t>
  </si>
  <si>
    <t>počet mj</t>
  </si>
  <si>
    <t>cena dodávky mj</t>
  </si>
  <si>
    <t>cena montáže mj</t>
  </si>
  <si>
    <t>cena mj</t>
  </si>
  <si>
    <t>cena celkem</t>
  </si>
  <si>
    <t>Venkovní přípojka zemního plynu</t>
  </si>
  <si>
    <t>STL regulátor „MESURA“ C25N - přímý</t>
  </si>
  <si>
    <t>ks</t>
  </si>
  <si>
    <t>kulový kohout -páka 6/4“</t>
  </si>
  <si>
    <t>Flexi hadice – plyn 6/4“</t>
  </si>
  <si>
    <t>m</t>
  </si>
  <si>
    <t xml:space="preserve">Trubka PE dn 50x4,6100 SDR 11+ ochr.plášť </t>
  </si>
  <si>
    <t>Signalizační vodič měď 2,5mm2,isolace CYY</t>
  </si>
  <si>
    <t>Výstražná folie „ Pozor plyn“ 33cm</t>
  </si>
  <si>
    <t>Přechodka PE/OC ( 50/6/4“)</t>
  </si>
  <si>
    <t>Černá trubka 6/4“</t>
  </si>
  <si>
    <t>Černá trubka s isol. Bralen 6/4“</t>
  </si>
  <si>
    <t xml:space="preserve">Černá trubka svařovaná 76,1x 2,2 ( 21/2“) chránička </t>
  </si>
  <si>
    <t>Plynoměr G10 vč. šroubení</t>
  </si>
  <si>
    <t>Plynoměrová bet.skříň plyn  – HUP PD90 vel.šířka 90</t>
  </si>
  <si>
    <t>Základ pod plynoměrnou skříň  (Drokos s.r.o. , Žerotice)</t>
  </si>
  <si>
    <t>Montáž venkovní přípojky zemního plynu (mimo zemních prací)</t>
  </si>
  <si>
    <t>kpl</t>
  </si>
  <si>
    <t xml:space="preserve">Zemní a přípravné práce (vytyčení stávajících sítí, výkop, obsyp potrubí pískem, zasypání zeminou, odvoz přebytečného výkopku, úprava terénu …)   hloubka výkopu  0,8 m , šířka 0,5 m </t>
  </si>
  <si>
    <t>Ostatní náklady – montážní  a pomocný materiál, doprava …</t>
  </si>
  <si>
    <t>Celkem bez DPH</t>
  </si>
  <si>
    <r>
      <t>Pozn. :</t>
    </r>
    <r>
      <rPr>
        <sz val="10"/>
        <rFont val="Arial CE"/>
        <family val="2"/>
      </rPr>
      <t xml:space="preserve">  Cenu za montážní práce venkovní přípojky ZP (mimo zemních prací) je možno rozepsat po jednotlivých </t>
    </r>
  </si>
  <si>
    <r>
      <t xml:space="preserve">            </t>
    </r>
    <r>
      <rPr>
        <sz val="10"/>
        <color indexed="8"/>
        <rFont val="Arial CE"/>
        <family val="2"/>
      </rPr>
      <t xml:space="preserve">položkách, nebo uvést </t>
    </r>
    <r>
      <rPr>
        <sz val="10"/>
        <rFont val="Arial CE"/>
        <family val="2"/>
      </rPr>
      <t>celkovou cenu montáží v položce „Montáž venkovní přípojky zemního plynu“</t>
    </r>
  </si>
  <si>
    <t>Vnitřní plynovod</t>
  </si>
  <si>
    <t>Redukce a přechod  Oc/Cu  6/4“ / 35</t>
  </si>
  <si>
    <t>Kohout plynový – páka KK- 3/4“</t>
  </si>
  <si>
    <t xml:space="preserve">DTTO – KK- 1“ s napoj. na flexi hadici </t>
  </si>
  <si>
    <t xml:space="preserve">DTTO – KK- 5/4“ </t>
  </si>
  <si>
    <t xml:space="preserve">DTTO – KK- 6/4“ </t>
  </si>
  <si>
    <t>Flexi hadice DN 20</t>
  </si>
  <si>
    <t>Měděné trubky CU 28x1,5</t>
  </si>
  <si>
    <t>DTTO 35x1,5</t>
  </si>
  <si>
    <t>Tvarovky LIS cu ( klena,oblouky,odbočka redukce …)</t>
  </si>
  <si>
    <t xml:space="preserve">Kotevní objímka dvoušroubková M8 </t>
  </si>
  <si>
    <t>Šroub kombi M8</t>
  </si>
  <si>
    <t>Stropní závěs trapézový M8</t>
  </si>
  <si>
    <t>Detektor úniku plynu Peveko – P21</t>
  </si>
  <si>
    <t>Ochranný nátěr potrubí</t>
  </si>
  <si>
    <t>Montáž vnitřního plynovodu</t>
  </si>
  <si>
    <t>Pronájem lešení (montáž v tělocvičně)</t>
  </si>
  <si>
    <t>Revize plynové instalace</t>
  </si>
  <si>
    <t>Ostatní náklady na část „Vnitřní plynovod“ (montážní a pomocný materiál, doprava ….)</t>
  </si>
  <si>
    <r>
      <t>Pozn. :</t>
    </r>
    <r>
      <rPr>
        <sz val="10"/>
        <rFont val="Arial CE"/>
        <family val="2"/>
      </rPr>
      <t xml:space="preserve">  Cenu za montážní práce vnitřního plynovodu je možno rozepsat po jednotlivých položkách, nebo uvést</t>
    </r>
  </si>
  <si>
    <t xml:space="preserve">            celkovou cenu montážních prací v položce „Montáž vnitřního plynovodu“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</si>
</sst>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_-* #,##0.00&quot; Kč&quot;_-;\-* #,##0.00&quot; Kč&quot;_-;_-* \-??&quot; Kč&quot;_-;_-@_-"/>
    <numFmt numFmtId="166" formatCode="#,##0&quot; Kč&quot;"/>
  </numFmts>
  <fonts count="60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9"/>
      <color indexed="8"/>
      <name val="Arial CE"/>
      <family val="2"/>
    </font>
    <font>
      <sz val="9"/>
      <color indexed="12"/>
      <name val="Times New Roman CE"/>
      <family val="1"/>
    </font>
    <font>
      <sz val="9"/>
      <name val="Arial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10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7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2" fontId="2" fillId="0" borderId="0" applyFill="0" applyBorder="0" applyAlignment="0" applyProtection="0"/>
    <xf numFmtId="2" fontId="3" fillId="20" borderId="0" applyBorder="0" applyAlignment="0" applyProtection="0"/>
    <xf numFmtId="2" fontId="3" fillId="21" borderId="0" applyBorder="0" applyAlignment="0" applyProtection="0"/>
    <xf numFmtId="2" fontId="2" fillId="22" borderId="0" applyBorder="0" applyAlignment="0" applyProtection="0"/>
    <xf numFmtId="2" fontId="4" fillId="23" borderId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2" fontId="5" fillId="24" borderId="0" applyBorder="0" applyAlignment="0" applyProtection="0"/>
    <xf numFmtId="2" fontId="6" fillId="0" borderId="0" applyFill="0" applyBorder="0" applyAlignment="0" applyProtection="0"/>
    <xf numFmtId="2" fontId="7" fillId="25" borderId="0" applyBorder="0" applyAlignment="0" applyProtection="0"/>
    <xf numFmtId="2" fontId="8" fillId="0" borderId="0" applyFill="0" applyBorder="0" applyAlignment="0" applyProtection="0"/>
    <xf numFmtId="2" fontId="9" fillId="0" borderId="0" applyFill="0" applyBorder="0" applyAlignment="0" applyProtection="0"/>
    <xf numFmtId="2" fontId="10" fillId="0" borderId="0" applyFill="0" applyBorder="0" applyAlignment="0" applyProtection="0"/>
    <xf numFmtId="0" fontId="46" fillId="26" borderId="0" applyNumberFormat="0" applyBorder="0" applyAlignment="0" applyProtection="0"/>
    <xf numFmtId="0" fontId="4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11" fillId="28" borderId="0" applyBorder="0" applyAlignment="0" applyProtection="0"/>
    <xf numFmtId="0" fontId="52" fillId="29" borderId="0" applyNumberFormat="0" applyBorder="0" applyAlignment="0" applyProtection="0"/>
    <xf numFmtId="2" fontId="12" fillId="28" borderId="6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31" borderId="0" applyNumberFormat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  <xf numFmtId="0" fontId="57" fillId="33" borderId="9" applyNumberFormat="0" applyAlignment="0" applyProtection="0"/>
    <xf numFmtId="0" fontId="58" fillId="33" borderId="10" applyNumberFormat="0" applyAlignment="0" applyProtection="0"/>
    <xf numFmtId="0" fontId="59" fillId="0" borderId="0" applyNumberFormat="0" applyFill="0" applyBorder="0" applyAlignment="0" applyProtection="0"/>
    <xf numFmtId="2" fontId="4" fillId="0" borderId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</cellStyleXfs>
  <cellXfs count="59">
    <xf numFmtId="2" fontId="0" fillId="0" borderId="0" xfId="0" applyAlignment="1">
      <alignment/>
    </xf>
    <xf numFmtId="0" fontId="0" fillId="0" borderId="0" xfId="0" applyNumberFormat="1" applyAlignment="1">
      <alignment vertical="center" wrapText="1"/>
    </xf>
    <xf numFmtId="2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Alignment="1">
      <alignment vertical="center"/>
    </xf>
    <xf numFmtId="2" fontId="13" fillId="0" borderId="0" xfId="0" applyFont="1" applyBorder="1" applyAlignment="1">
      <alignment vertical="center"/>
    </xf>
    <xf numFmtId="2" fontId="0" fillId="0" borderId="0" xfId="0" applyFont="1" applyBorder="1" applyAlignment="1">
      <alignment vertical="center"/>
    </xf>
    <xf numFmtId="2" fontId="14" fillId="0" borderId="0" xfId="0" applyFont="1" applyBorder="1" applyAlignment="1">
      <alignment vertical="center"/>
    </xf>
    <xf numFmtId="2" fontId="15" fillId="0" borderId="11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2" fontId="0" fillId="0" borderId="0" xfId="0" applyBorder="1" applyAlignment="1">
      <alignment horizontal="center" vertical="center"/>
    </xf>
    <xf numFmtId="2" fontId="15" fillId="0" borderId="12" xfId="0" applyFont="1" applyBorder="1" applyAlignment="1">
      <alignment horizontal="center" vertical="center" wrapText="1"/>
    </xf>
    <xf numFmtId="2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2" fontId="15" fillId="0" borderId="13" xfId="0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vertical="center" wrapText="1"/>
    </xf>
    <xf numFmtId="2" fontId="16" fillId="0" borderId="12" xfId="0" applyFont="1" applyFill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2" fontId="18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2" fontId="18" fillId="0" borderId="13" xfId="0" applyFont="1" applyBorder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2" fontId="19" fillId="0" borderId="15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vertical="center"/>
    </xf>
    <xf numFmtId="166" fontId="19" fillId="0" borderId="16" xfId="0" applyNumberFormat="1" applyFont="1" applyBorder="1" applyAlignment="1">
      <alignment vertical="center"/>
    </xf>
    <xf numFmtId="2" fontId="19" fillId="0" borderId="0" xfId="0" applyFont="1" applyAlignment="1">
      <alignment vertical="center"/>
    </xf>
    <xf numFmtId="164" fontId="19" fillId="0" borderId="17" xfId="0" applyNumberFormat="1" applyFont="1" applyBorder="1" applyAlignment="1">
      <alignment vertical="center"/>
    </xf>
    <xf numFmtId="164" fontId="19" fillId="0" borderId="18" xfId="0" applyNumberFormat="1" applyFont="1" applyBorder="1" applyAlignment="1">
      <alignment vertical="center"/>
    </xf>
    <xf numFmtId="0" fontId="20" fillId="0" borderId="15" xfId="0" applyNumberFormat="1" applyFont="1" applyBorder="1" applyAlignment="1">
      <alignment vertical="center" wrapText="1"/>
    </xf>
    <xf numFmtId="2" fontId="0" fillId="0" borderId="14" xfId="0" applyFont="1" applyFill="1" applyBorder="1" applyAlignment="1">
      <alignment vertical="center" wrapText="1"/>
    </xf>
    <xf numFmtId="2" fontId="19" fillId="0" borderId="17" xfId="0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0" fillId="0" borderId="0" xfId="0" applyBorder="1" applyAlignment="1">
      <alignment horizontal="right" vertical="center"/>
    </xf>
    <xf numFmtId="2" fontId="21" fillId="0" borderId="0" xfId="0" applyFont="1" applyAlignment="1">
      <alignment vertical="center"/>
    </xf>
    <xf numFmtId="2" fontId="0" fillId="0" borderId="15" xfId="0" applyFont="1" applyFill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2" fontId="0" fillId="0" borderId="20" xfId="0" applyFont="1" applyFill="1" applyBorder="1" applyAlignment="1">
      <alignment vertical="center"/>
    </xf>
    <xf numFmtId="2" fontId="0" fillId="0" borderId="18" xfId="0" applyFont="1" applyFill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2" fontId="20" fillId="0" borderId="22" xfId="0" applyFont="1" applyFill="1" applyBorder="1" applyAlignment="1">
      <alignment vertical="center"/>
    </xf>
    <xf numFmtId="2" fontId="22" fillId="0" borderId="23" xfId="0" applyFont="1" applyFill="1" applyBorder="1" applyAlignment="1">
      <alignment horizontal="center" vertical="center"/>
    </xf>
    <xf numFmtId="164" fontId="22" fillId="0" borderId="23" xfId="0" applyNumberFormat="1" applyFont="1" applyBorder="1" applyAlignment="1">
      <alignment vertical="center"/>
    </xf>
    <xf numFmtId="164" fontId="22" fillId="0" borderId="24" xfId="0" applyNumberFormat="1" applyFont="1" applyBorder="1" applyAlignment="1">
      <alignment vertical="center"/>
    </xf>
    <xf numFmtId="166" fontId="20" fillId="0" borderId="11" xfId="0" applyNumberFormat="1" applyFont="1" applyFill="1" applyBorder="1" applyAlignment="1">
      <alignment vertical="center"/>
    </xf>
    <xf numFmtId="2" fontId="20" fillId="0" borderId="25" xfId="0" applyFont="1" applyFill="1" applyBorder="1" applyAlignment="1">
      <alignment vertical="center"/>
    </xf>
    <xf numFmtId="2" fontId="22" fillId="0" borderId="25" xfId="0" applyFont="1" applyFill="1" applyBorder="1" applyAlignment="1">
      <alignment horizontal="center" vertical="center"/>
    </xf>
    <xf numFmtId="164" fontId="22" fillId="0" borderId="25" xfId="0" applyNumberFormat="1" applyFont="1" applyBorder="1" applyAlignment="1">
      <alignment vertical="center"/>
    </xf>
    <xf numFmtId="166" fontId="20" fillId="0" borderId="25" xfId="0" applyNumberFormat="1" applyFont="1" applyFill="1" applyBorder="1" applyAlignment="1">
      <alignment vertical="center"/>
    </xf>
    <xf numFmtId="0" fontId="25" fillId="0" borderId="14" xfId="0" applyNumberFormat="1" applyFont="1" applyBorder="1" applyAlignment="1">
      <alignment vertical="center" wrapText="1"/>
    </xf>
    <xf numFmtId="2" fontId="13" fillId="0" borderId="26" xfId="0" applyFont="1" applyBorder="1" applyAlignment="1">
      <alignment horizontal="center" vertical="center"/>
    </xf>
    <xf numFmtId="2" fontId="13" fillId="0" borderId="27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 wrapText="1"/>
    </xf>
    <xf numFmtId="2" fontId="0" fillId="0" borderId="0" xfId="0" applyFont="1" applyFill="1" applyBorder="1" applyAlignment="1">
      <alignment vertic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42.625" style="1" customWidth="1"/>
    <col min="2" max="2" width="3.75390625" style="2" customWidth="1"/>
    <col min="3" max="3" width="4.75390625" style="2" customWidth="1"/>
    <col min="4" max="6" width="10.75390625" style="3" customWidth="1"/>
    <col min="7" max="7" width="13.75390625" style="4" customWidth="1"/>
    <col min="8" max="8" width="15.00390625" style="4" customWidth="1"/>
    <col min="9" max="11" width="10.75390625" style="4" customWidth="1"/>
    <col min="12" max="16384" width="9.125" style="4" customWidth="1"/>
  </cols>
  <sheetData>
    <row r="1" spans="1:8" s="6" customFormat="1" ht="16.5" customHeight="1">
      <c r="A1" s="55" t="s">
        <v>0</v>
      </c>
      <c r="B1" s="55"/>
      <c r="C1" s="55"/>
      <c r="D1" s="55"/>
      <c r="E1" s="55"/>
      <c r="F1" s="55"/>
      <c r="G1" s="55"/>
      <c r="H1" s="5"/>
    </row>
    <row r="2" spans="1:8" s="6" customFormat="1" ht="16.5" customHeight="1">
      <c r="A2" s="56" t="s">
        <v>1</v>
      </c>
      <c r="B2" s="56"/>
      <c r="C2" s="56"/>
      <c r="D2" s="56"/>
      <c r="E2" s="56"/>
      <c r="F2" s="56"/>
      <c r="G2" s="56"/>
      <c r="H2" s="5"/>
    </row>
    <row r="3" spans="1:8" s="6" customFormat="1" ht="16.5" customHeight="1">
      <c r="A3" s="56" t="s">
        <v>2</v>
      </c>
      <c r="B3" s="56"/>
      <c r="C3" s="56"/>
      <c r="D3" s="56"/>
      <c r="E3" s="56"/>
      <c r="F3" s="56"/>
      <c r="G3" s="56"/>
      <c r="H3" s="7"/>
    </row>
    <row r="4" spans="1:7" s="10" customFormat="1" ht="22.5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8" t="s">
        <v>9</v>
      </c>
    </row>
    <row r="5" spans="1:7" s="10" customFormat="1" ht="9" customHeight="1">
      <c r="A5" s="11"/>
      <c r="B5" s="12"/>
      <c r="C5" s="12"/>
      <c r="D5" s="13"/>
      <c r="E5" s="13"/>
      <c r="F5" s="13"/>
      <c r="G5" s="14"/>
    </row>
    <row r="6" spans="1:7" s="10" customFormat="1" ht="15">
      <c r="A6" s="15" t="s">
        <v>10</v>
      </c>
      <c r="B6" s="12"/>
      <c r="C6" s="12"/>
      <c r="D6" s="13"/>
      <c r="E6" s="13"/>
      <c r="F6" s="13"/>
      <c r="G6" s="14"/>
    </row>
    <row r="7" spans="1:7" s="18" customFormat="1" ht="7.5" customHeight="1">
      <c r="A7" s="16"/>
      <c r="B7" s="17"/>
      <c r="D7" s="19"/>
      <c r="E7" s="20"/>
      <c r="F7" s="20"/>
      <c r="G7" s="21"/>
    </row>
    <row r="8" spans="1:7" s="27" customFormat="1" ht="12.75" customHeight="1">
      <c r="A8" s="22" t="s">
        <v>11</v>
      </c>
      <c r="B8" s="23" t="s">
        <v>12</v>
      </c>
      <c r="C8" s="24">
        <v>1</v>
      </c>
      <c r="D8" s="25"/>
      <c r="E8" s="25"/>
      <c r="F8" s="25">
        <f aca="true" t="shared" si="0" ref="F8:F29">E8+D8</f>
        <v>0</v>
      </c>
      <c r="G8" s="26">
        <f aca="true" t="shared" si="1" ref="G8:G29">F8*C8</f>
        <v>0</v>
      </c>
    </row>
    <row r="9" spans="1:7" s="27" customFormat="1" ht="12" customHeight="1">
      <c r="A9" s="22" t="s">
        <v>13</v>
      </c>
      <c r="B9" s="23" t="s">
        <v>12</v>
      </c>
      <c r="C9" s="24">
        <v>2</v>
      </c>
      <c r="D9" s="25"/>
      <c r="E9" s="25"/>
      <c r="F9" s="28">
        <f t="shared" si="0"/>
        <v>0</v>
      </c>
      <c r="G9" s="26">
        <f t="shared" si="1"/>
        <v>0</v>
      </c>
    </row>
    <row r="10" spans="1:7" s="27" customFormat="1" ht="12.75" customHeight="1">
      <c r="A10" s="22" t="s">
        <v>14</v>
      </c>
      <c r="B10" s="23" t="s">
        <v>15</v>
      </c>
      <c r="C10" s="24">
        <v>1</v>
      </c>
      <c r="D10" s="25"/>
      <c r="E10" s="25"/>
      <c r="F10" s="29">
        <f t="shared" si="0"/>
        <v>0</v>
      </c>
      <c r="G10" s="26">
        <f t="shared" si="1"/>
        <v>0</v>
      </c>
    </row>
    <row r="11" spans="1:7" s="27" customFormat="1" ht="12" customHeight="1">
      <c r="A11" s="22" t="s">
        <v>16</v>
      </c>
      <c r="B11" s="23" t="s">
        <v>15</v>
      </c>
      <c r="C11" s="24">
        <v>45</v>
      </c>
      <c r="D11" s="25"/>
      <c r="E11" s="25"/>
      <c r="F11" s="25">
        <f t="shared" si="0"/>
        <v>0</v>
      </c>
      <c r="G11" s="26">
        <f t="shared" si="1"/>
        <v>0</v>
      </c>
    </row>
    <row r="12" spans="1:7" s="27" customFormat="1" ht="12.75">
      <c r="A12" s="22" t="s">
        <v>17</v>
      </c>
      <c r="B12" s="23" t="s">
        <v>15</v>
      </c>
      <c r="C12" s="24">
        <v>45</v>
      </c>
      <c r="D12" s="30"/>
      <c r="E12" s="30"/>
      <c r="F12" s="28">
        <f t="shared" si="0"/>
        <v>0</v>
      </c>
      <c r="G12" s="26">
        <f t="shared" si="1"/>
        <v>0</v>
      </c>
    </row>
    <row r="13" spans="1:7" s="27" customFormat="1" ht="12">
      <c r="A13" s="22" t="s">
        <v>18</v>
      </c>
      <c r="B13" s="23" t="s">
        <v>15</v>
      </c>
      <c r="C13" s="24">
        <v>45</v>
      </c>
      <c r="D13" s="25"/>
      <c r="E13" s="25"/>
      <c r="F13" s="29">
        <f t="shared" si="0"/>
        <v>0</v>
      </c>
      <c r="G13" s="26">
        <f t="shared" si="1"/>
        <v>0</v>
      </c>
    </row>
    <row r="14" spans="1:7" s="27" customFormat="1" ht="12">
      <c r="A14" s="22" t="s">
        <v>19</v>
      </c>
      <c r="B14" s="23" t="s">
        <v>12</v>
      </c>
      <c r="C14" s="24">
        <v>1</v>
      </c>
      <c r="D14" s="25"/>
      <c r="E14" s="25"/>
      <c r="F14" s="25">
        <f t="shared" si="0"/>
        <v>0</v>
      </c>
      <c r="G14" s="26">
        <f t="shared" si="1"/>
        <v>0</v>
      </c>
    </row>
    <row r="15" spans="1:7" s="27" customFormat="1" ht="12">
      <c r="A15" s="22" t="s">
        <v>20</v>
      </c>
      <c r="B15" s="23" t="s">
        <v>15</v>
      </c>
      <c r="C15" s="24">
        <v>2</v>
      </c>
      <c r="D15" s="25"/>
      <c r="E15" s="25"/>
      <c r="F15" s="28">
        <f t="shared" si="0"/>
        <v>0</v>
      </c>
      <c r="G15" s="26">
        <f t="shared" si="1"/>
        <v>0</v>
      </c>
    </row>
    <row r="16" spans="1:7" s="27" customFormat="1" ht="12.75" customHeight="1">
      <c r="A16" s="22" t="s">
        <v>21</v>
      </c>
      <c r="B16" s="23" t="s">
        <v>15</v>
      </c>
      <c r="C16" s="24">
        <v>5</v>
      </c>
      <c r="D16" s="25"/>
      <c r="E16" s="25"/>
      <c r="F16" s="29">
        <f t="shared" si="0"/>
        <v>0</v>
      </c>
      <c r="G16" s="26">
        <f t="shared" si="1"/>
        <v>0</v>
      </c>
    </row>
    <row r="17" spans="1:7" s="27" customFormat="1" ht="12.75" customHeight="1">
      <c r="A17" s="22" t="s">
        <v>22</v>
      </c>
      <c r="B17" s="23" t="s">
        <v>15</v>
      </c>
      <c r="C17" s="24">
        <v>2</v>
      </c>
      <c r="D17" s="25"/>
      <c r="E17" s="25"/>
      <c r="F17" s="25">
        <f t="shared" si="0"/>
        <v>0</v>
      </c>
      <c r="G17" s="26">
        <f t="shared" si="1"/>
        <v>0</v>
      </c>
    </row>
    <row r="18" spans="1:7" s="27" customFormat="1" ht="12.75" customHeight="1">
      <c r="A18" s="22" t="s">
        <v>23</v>
      </c>
      <c r="B18" s="23" t="s">
        <v>12</v>
      </c>
      <c r="C18" s="24">
        <v>1</v>
      </c>
      <c r="D18" s="25"/>
      <c r="E18" s="25"/>
      <c r="F18" s="28">
        <f t="shared" si="0"/>
        <v>0</v>
      </c>
      <c r="G18" s="26">
        <f t="shared" si="1"/>
        <v>0</v>
      </c>
    </row>
    <row r="19" spans="1:7" s="27" customFormat="1" ht="12.75" customHeight="1">
      <c r="A19" s="22" t="s">
        <v>24</v>
      </c>
      <c r="B19" s="23" t="s">
        <v>12</v>
      </c>
      <c r="C19" s="24">
        <v>1</v>
      </c>
      <c r="D19" s="25"/>
      <c r="E19" s="25"/>
      <c r="F19" s="29">
        <f t="shared" si="0"/>
        <v>0</v>
      </c>
      <c r="G19" s="26">
        <f t="shared" si="1"/>
        <v>0</v>
      </c>
    </row>
    <row r="20" spans="1:7" s="27" customFormat="1" ht="24" customHeight="1">
      <c r="A20" s="22" t="s">
        <v>25</v>
      </c>
      <c r="B20" s="23" t="s">
        <v>12</v>
      </c>
      <c r="C20" s="24">
        <v>1</v>
      </c>
      <c r="D20" s="25"/>
      <c r="E20" s="25"/>
      <c r="F20" s="25">
        <f t="shared" si="0"/>
        <v>0</v>
      </c>
      <c r="G20" s="26">
        <f t="shared" si="1"/>
        <v>0</v>
      </c>
    </row>
    <row r="21" spans="1:7" s="27" customFormat="1" ht="12.75" customHeight="1">
      <c r="A21" s="22"/>
      <c r="B21" s="23"/>
      <c r="C21" s="24"/>
      <c r="D21" s="25"/>
      <c r="E21" s="25"/>
      <c r="F21" s="25">
        <f t="shared" si="0"/>
        <v>0</v>
      </c>
      <c r="G21" s="26">
        <f t="shared" si="1"/>
        <v>0</v>
      </c>
    </row>
    <row r="22" spans="1:7" s="27" customFormat="1" ht="24" customHeight="1">
      <c r="A22" s="22" t="s">
        <v>26</v>
      </c>
      <c r="B22" s="23" t="s">
        <v>27</v>
      </c>
      <c r="C22" s="24">
        <v>1</v>
      </c>
      <c r="D22" s="25"/>
      <c r="E22" s="25"/>
      <c r="F22" s="28">
        <f t="shared" si="0"/>
        <v>0</v>
      </c>
      <c r="G22" s="26">
        <f t="shared" si="1"/>
        <v>0</v>
      </c>
    </row>
    <row r="23" spans="1:7" s="27" customFormat="1" ht="12.75" customHeight="1">
      <c r="A23" s="22"/>
      <c r="B23" s="23"/>
      <c r="C23" s="24"/>
      <c r="D23" s="25"/>
      <c r="E23" s="25"/>
      <c r="F23" s="25">
        <f t="shared" si="0"/>
        <v>0</v>
      </c>
      <c r="G23" s="26">
        <f t="shared" si="1"/>
        <v>0</v>
      </c>
    </row>
    <row r="24" spans="1:7" s="27" customFormat="1" ht="50.25" customHeight="1">
      <c r="A24" s="31" t="s">
        <v>28</v>
      </c>
      <c r="B24" s="23" t="s">
        <v>15</v>
      </c>
      <c r="C24" s="24">
        <v>45</v>
      </c>
      <c r="D24" s="25"/>
      <c r="E24" s="25"/>
      <c r="F24" s="29">
        <f t="shared" si="0"/>
        <v>0</v>
      </c>
      <c r="G24" s="26">
        <f t="shared" si="1"/>
        <v>0</v>
      </c>
    </row>
    <row r="25" spans="1:12" ht="12.75">
      <c r="A25"/>
      <c r="B25" s="32"/>
      <c r="C25" s="33"/>
      <c r="D25" s="28"/>
      <c r="E25" s="34"/>
      <c r="F25" s="29">
        <f t="shared" si="0"/>
        <v>0</v>
      </c>
      <c r="G25" s="26">
        <f t="shared" si="1"/>
        <v>0</v>
      </c>
      <c r="J25" s="35"/>
      <c r="K25" s="36"/>
      <c r="L25" s="37"/>
    </row>
    <row r="26" spans="1:12" ht="25.5">
      <c r="A26" s="31" t="s">
        <v>29</v>
      </c>
      <c r="B26" s="32" t="s">
        <v>27</v>
      </c>
      <c r="C26" s="33">
        <v>1</v>
      </c>
      <c r="D26" s="28"/>
      <c r="E26" s="34"/>
      <c r="F26" s="29">
        <f t="shared" si="0"/>
        <v>0</v>
      </c>
      <c r="G26" s="26">
        <f t="shared" si="1"/>
        <v>0</v>
      </c>
      <c r="J26" s="35"/>
      <c r="K26" s="36"/>
      <c r="L26" s="37"/>
    </row>
    <row r="27" spans="1:12" ht="12.75">
      <c r="A27" s="31"/>
      <c r="B27" s="38"/>
      <c r="C27" s="24"/>
      <c r="D27" s="25"/>
      <c r="E27" s="25"/>
      <c r="F27" s="25">
        <f t="shared" si="0"/>
        <v>0</v>
      </c>
      <c r="G27" s="26">
        <f t="shared" si="1"/>
        <v>0</v>
      </c>
      <c r="J27" s="35"/>
      <c r="K27" s="36"/>
      <c r="L27" s="37"/>
    </row>
    <row r="28" spans="1:12" ht="12.75">
      <c r="A28" s="22"/>
      <c r="B28" s="32"/>
      <c r="C28" s="33"/>
      <c r="D28" s="28"/>
      <c r="E28" s="28"/>
      <c r="F28" s="28">
        <f t="shared" si="0"/>
        <v>0</v>
      </c>
      <c r="G28" s="39">
        <f t="shared" si="1"/>
        <v>0</v>
      </c>
      <c r="J28" s="35"/>
      <c r="K28" s="36"/>
      <c r="L28" s="37"/>
    </row>
    <row r="29" spans="1:7" ht="12.75">
      <c r="A29" s="40"/>
      <c r="B29" s="41"/>
      <c r="C29" s="42"/>
      <c r="D29" s="43"/>
      <c r="E29" s="43"/>
      <c r="F29" s="29">
        <f t="shared" si="0"/>
        <v>0</v>
      </c>
      <c r="G29" s="44">
        <f t="shared" si="1"/>
        <v>0</v>
      </c>
    </row>
    <row r="30" spans="1:7" ht="12.75">
      <c r="A30" s="45" t="s">
        <v>30</v>
      </c>
      <c r="B30" s="46"/>
      <c r="C30" s="46"/>
      <c r="D30" s="47"/>
      <c r="E30" s="47"/>
      <c r="F30" s="48"/>
      <c r="G30" s="49">
        <f>SUM(G7:G29)</f>
        <v>0</v>
      </c>
    </row>
    <row r="31" spans="1:7" ht="12.75">
      <c r="A31" s="50"/>
      <c r="B31" s="51"/>
      <c r="C31" s="51"/>
      <c r="D31" s="52"/>
      <c r="E31" s="52"/>
      <c r="F31" s="52"/>
      <c r="G31" s="53"/>
    </row>
    <row r="32" spans="1:7" ht="12.75" customHeight="1">
      <c r="A32" s="57" t="s">
        <v>31</v>
      </c>
      <c r="B32" s="57"/>
      <c r="C32" s="57"/>
      <c r="D32" s="57"/>
      <c r="E32" s="57"/>
      <c r="F32" s="57"/>
      <c r="G32" s="57"/>
    </row>
    <row r="33" spans="1:7" ht="12.75">
      <c r="A33" s="58" t="s">
        <v>32</v>
      </c>
      <c r="B33" s="58"/>
      <c r="C33" s="58"/>
      <c r="D33" s="58"/>
      <c r="E33" s="58"/>
      <c r="F33" s="58"/>
      <c r="G33" s="58"/>
    </row>
  </sheetData>
  <sheetProtection selectLockedCells="1" selectUnlockedCells="1"/>
  <mergeCells count="5">
    <mergeCell ref="A1:G1"/>
    <mergeCell ref="A2:G2"/>
    <mergeCell ref="A3:G3"/>
    <mergeCell ref="A32:G32"/>
    <mergeCell ref="A33:G33"/>
  </mergeCells>
  <printOptions horizontalCentered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4" sqref="A34"/>
    </sheetView>
  </sheetViews>
  <sheetFormatPr defaultColWidth="9.00390625" defaultRowHeight="12.75"/>
  <cols>
    <col min="1" max="1" width="42.625" style="1" customWidth="1"/>
    <col min="2" max="2" width="3.75390625" style="2" customWidth="1"/>
    <col min="3" max="3" width="4.75390625" style="2" customWidth="1"/>
    <col min="4" max="6" width="10.75390625" style="3" customWidth="1"/>
    <col min="7" max="7" width="13.75390625" style="4" customWidth="1"/>
    <col min="8" max="8" width="15.00390625" style="4" customWidth="1"/>
    <col min="9" max="11" width="10.75390625" style="4" customWidth="1"/>
    <col min="12" max="16384" width="9.125" style="4" customWidth="1"/>
  </cols>
  <sheetData>
    <row r="1" spans="1:8" s="6" customFormat="1" ht="16.5" customHeight="1">
      <c r="A1" s="55" t="s">
        <v>0</v>
      </c>
      <c r="B1" s="55"/>
      <c r="C1" s="55"/>
      <c r="D1" s="55"/>
      <c r="E1" s="55"/>
      <c r="F1" s="55"/>
      <c r="G1" s="55"/>
      <c r="H1" s="5"/>
    </row>
    <row r="2" spans="1:8" s="6" customFormat="1" ht="16.5" customHeight="1">
      <c r="A2" s="56" t="s">
        <v>1</v>
      </c>
      <c r="B2" s="56"/>
      <c r="C2" s="56"/>
      <c r="D2" s="56"/>
      <c r="E2" s="56"/>
      <c r="F2" s="56"/>
      <c r="G2" s="56"/>
      <c r="H2" s="5"/>
    </row>
    <row r="3" spans="1:8" s="6" customFormat="1" ht="16.5" customHeight="1">
      <c r="A3" s="56" t="s">
        <v>2</v>
      </c>
      <c r="B3" s="56"/>
      <c r="C3" s="56"/>
      <c r="D3" s="56"/>
      <c r="E3" s="56"/>
      <c r="F3" s="56"/>
      <c r="G3" s="56"/>
      <c r="H3" s="7"/>
    </row>
    <row r="4" spans="1:7" s="10" customFormat="1" ht="22.5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8" t="s">
        <v>9</v>
      </c>
    </row>
    <row r="5" spans="1:7" s="10" customFormat="1" ht="9" customHeight="1">
      <c r="A5" s="11"/>
      <c r="B5" s="12"/>
      <c r="C5" s="12"/>
      <c r="D5" s="13"/>
      <c r="E5" s="13"/>
      <c r="F5" s="13"/>
      <c r="G5" s="14"/>
    </row>
    <row r="6" spans="1:7" s="10" customFormat="1" ht="15">
      <c r="A6" s="15" t="s">
        <v>33</v>
      </c>
      <c r="B6" s="12"/>
      <c r="C6" s="12"/>
      <c r="D6" s="13"/>
      <c r="E6" s="13"/>
      <c r="F6" s="13"/>
      <c r="G6" s="14"/>
    </row>
    <row r="7" spans="1:7" s="18" customFormat="1" ht="7.5" customHeight="1">
      <c r="A7" s="16"/>
      <c r="B7" s="17"/>
      <c r="D7" s="19"/>
      <c r="E7" s="20"/>
      <c r="F7" s="20"/>
      <c r="G7" s="21"/>
    </row>
    <row r="8" spans="1:7" s="27" customFormat="1" ht="12.75" customHeight="1">
      <c r="A8" s="22" t="s">
        <v>34</v>
      </c>
      <c r="B8" s="23" t="s">
        <v>12</v>
      </c>
      <c r="C8" s="24">
        <v>1</v>
      </c>
      <c r="D8" s="25"/>
      <c r="E8" s="25"/>
      <c r="F8" s="25">
        <f aca="true" t="shared" si="0" ref="F8:F30">E8+D8</f>
        <v>0</v>
      </c>
      <c r="G8" s="26">
        <f aca="true" t="shared" si="1" ref="G8:G30">F8*C8</f>
        <v>0</v>
      </c>
    </row>
    <row r="9" spans="1:7" s="27" customFormat="1" ht="12" customHeight="1">
      <c r="A9" s="22" t="s">
        <v>35</v>
      </c>
      <c r="B9" s="23" t="s">
        <v>12</v>
      </c>
      <c r="C9" s="24">
        <v>1</v>
      </c>
      <c r="D9" s="25"/>
      <c r="E9" s="25"/>
      <c r="F9" s="25">
        <f t="shared" si="0"/>
        <v>0</v>
      </c>
      <c r="G9" s="26">
        <f t="shared" si="1"/>
        <v>0</v>
      </c>
    </row>
    <row r="10" spans="1:7" s="27" customFormat="1" ht="12.75" customHeight="1">
      <c r="A10" s="22" t="s">
        <v>36</v>
      </c>
      <c r="B10" s="23" t="s">
        <v>12</v>
      </c>
      <c r="C10" s="24">
        <v>1</v>
      </c>
      <c r="D10" s="25"/>
      <c r="E10" s="25"/>
      <c r="F10" s="25">
        <f t="shared" si="0"/>
        <v>0</v>
      </c>
      <c r="G10" s="26">
        <f t="shared" si="1"/>
        <v>0</v>
      </c>
    </row>
    <row r="11" spans="1:7" s="27" customFormat="1" ht="12" customHeight="1">
      <c r="A11" s="22" t="s">
        <v>37</v>
      </c>
      <c r="B11" s="23" t="s">
        <v>12</v>
      </c>
      <c r="C11" s="24">
        <v>1</v>
      </c>
      <c r="D11" s="25"/>
      <c r="E11" s="25"/>
      <c r="F11" s="25">
        <f t="shared" si="0"/>
        <v>0</v>
      </c>
      <c r="G11" s="26">
        <f t="shared" si="1"/>
        <v>0</v>
      </c>
    </row>
    <row r="12" spans="1:7" s="27" customFormat="1" ht="12.75">
      <c r="A12" s="54" t="s">
        <v>38</v>
      </c>
      <c r="B12" s="23" t="s">
        <v>12</v>
      </c>
      <c r="C12" s="24">
        <v>1</v>
      </c>
      <c r="D12" s="30"/>
      <c r="E12" s="30"/>
      <c r="F12" s="25">
        <f t="shared" si="0"/>
        <v>0</v>
      </c>
      <c r="G12" s="26">
        <f t="shared" si="1"/>
        <v>0</v>
      </c>
    </row>
    <row r="13" spans="1:7" s="27" customFormat="1" ht="12">
      <c r="A13" s="22" t="s">
        <v>39</v>
      </c>
      <c r="B13" s="23" t="s">
        <v>15</v>
      </c>
      <c r="C13" s="24">
        <v>1</v>
      </c>
      <c r="D13" s="25"/>
      <c r="E13" s="25"/>
      <c r="F13" s="25">
        <f t="shared" si="0"/>
        <v>0</v>
      </c>
      <c r="G13" s="26">
        <f t="shared" si="1"/>
        <v>0</v>
      </c>
    </row>
    <row r="14" spans="1:7" s="27" customFormat="1" ht="12">
      <c r="A14" s="22" t="s">
        <v>40</v>
      </c>
      <c r="B14" s="23" t="s">
        <v>15</v>
      </c>
      <c r="C14" s="24">
        <v>20</v>
      </c>
      <c r="D14" s="25"/>
      <c r="E14" s="25"/>
      <c r="F14" s="25">
        <f t="shared" si="0"/>
        <v>0</v>
      </c>
      <c r="G14" s="26">
        <f t="shared" si="1"/>
        <v>0</v>
      </c>
    </row>
    <row r="15" spans="1:7" s="27" customFormat="1" ht="12">
      <c r="A15" s="22" t="s">
        <v>41</v>
      </c>
      <c r="B15" s="23" t="s">
        <v>15</v>
      </c>
      <c r="C15" s="24">
        <v>30</v>
      </c>
      <c r="D15" s="25"/>
      <c r="E15" s="25"/>
      <c r="F15" s="25">
        <f t="shared" si="0"/>
        <v>0</v>
      </c>
      <c r="G15" s="26">
        <f t="shared" si="1"/>
        <v>0</v>
      </c>
    </row>
    <row r="16" spans="1:7" s="27" customFormat="1" ht="12.75" customHeight="1">
      <c r="A16" s="22" t="s">
        <v>42</v>
      </c>
      <c r="B16" s="23" t="s">
        <v>12</v>
      </c>
      <c r="C16" s="24">
        <v>30</v>
      </c>
      <c r="D16" s="25"/>
      <c r="E16" s="25"/>
      <c r="F16" s="25">
        <f t="shared" si="0"/>
        <v>0</v>
      </c>
      <c r="G16" s="26">
        <f t="shared" si="1"/>
        <v>0</v>
      </c>
    </row>
    <row r="17" spans="1:7" s="27" customFormat="1" ht="12.75" customHeight="1">
      <c r="A17" s="22" t="s">
        <v>43</v>
      </c>
      <c r="B17" s="23" t="s">
        <v>12</v>
      </c>
      <c r="C17" s="24">
        <v>30</v>
      </c>
      <c r="D17" s="25"/>
      <c r="E17" s="25"/>
      <c r="F17" s="25">
        <f t="shared" si="0"/>
        <v>0</v>
      </c>
      <c r="G17" s="26">
        <f t="shared" si="1"/>
        <v>0</v>
      </c>
    </row>
    <row r="18" spans="1:7" s="27" customFormat="1" ht="12.75" customHeight="1">
      <c r="A18" s="22" t="s">
        <v>44</v>
      </c>
      <c r="B18" s="23" t="s">
        <v>12</v>
      </c>
      <c r="C18" s="24">
        <v>30</v>
      </c>
      <c r="D18" s="25"/>
      <c r="E18" s="25"/>
      <c r="F18" s="25">
        <f t="shared" si="0"/>
        <v>0</v>
      </c>
      <c r="G18" s="26">
        <f t="shared" si="1"/>
        <v>0</v>
      </c>
    </row>
    <row r="19" spans="1:7" s="27" customFormat="1" ht="12.75" customHeight="1">
      <c r="A19" s="22" t="s">
        <v>45</v>
      </c>
      <c r="B19" s="23" t="s">
        <v>27</v>
      </c>
      <c r="C19" s="24">
        <v>10</v>
      </c>
      <c r="D19" s="25"/>
      <c r="E19" s="25"/>
      <c r="F19" s="25">
        <f t="shared" si="0"/>
        <v>0</v>
      </c>
      <c r="G19" s="26">
        <f t="shared" si="1"/>
        <v>0</v>
      </c>
    </row>
    <row r="20" spans="1:7" s="27" customFormat="1" ht="12.75" customHeight="1">
      <c r="A20" s="22" t="s">
        <v>46</v>
      </c>
      <c r="B20" s="23" t="s">
        <v>12</v>
      </c>
      <c r="C20" s="24">
        <v>1</v>
      </c>
      <c r="D20" s="25"/>
      <c r="E20" s="25"/>
      <c r="F20" s="25">
        <f t="shared" si="0"/>
        <v>0</v>
      </c>
      <c r="G20" s="26">
        <f t="shared" si="1"/>
        <v>0</v>
      </c>
    </row>
    <row r="21" spans="1:7" s="27" customFormat="1" ht="12.75" customHeight="1">
      <c r="A21" s="22" t="s">
        <v>47</v>
      </c>
      <c r="B21" s="23" t="s">
        <v>15</v>
      </c>
      <c r="C21" s="24">
        <v>50</v>
      </c>
      <c r="D21" s="25"/>
      <c r="E21" s="25"/>
      <c r="F21" s="25">
        <f t="shared" si="0"/>
        <v>0</v>
      </c>
      <c r="G21" s="26">
        <f t="shared" si="1"/>
        <v>0</v>
      </c>
    </row>
    <row r="22" spans="1:7" s="27" customFormat="1" ht="12.75" customHeight="1">
      <c r="A22" s="22"/>
      <c r="B22" s="23"/>
      <c r="C22" s="24"/>
      <c r="D22" s="25"/>
      <c r="E22" s="25"/>
      <c r="F22" s="25">
        <f t="shared" si="0"/>
        <v>0</v>
      </c>
      <c r="G22" s="26">
        <f t="shared" si="1"/>
        <v>0</v>
      </c>
    </row>
    <row r="23" spans="1:7" s="27" customFormat="1" ht="12.75" customHeight="1">
      <c r="A23" s="22"/>
      <c r="B23" s="23"/>
      <c r="C23" s="24"/>
      <c r="D23" s="25"/>
      <c r="E23" s="25"/>
      <c r="F23" s="25">
        <f t="shared" si="0"/>
        <v>0</v>
      </c>
      <c r="G23" s="26">
        <f t="shared" si="1"/>
        <v>0</v>
      </c>
    </row>
    <row r="24" spans="1:7" s="27" customFormat="1" ht="12.75" customHeight="1">
      <c r="A24" s="22" t="s">
        <v>48</v>
      </c>
      <c r="B24" s="23" t="s">
        <v>27</v>
      </c>
      <c r="C24" s="24">
        <v>1</v>
      </c>
      <c r="D24" s="25"/>
      <c r="E24" s="25"/>
      <c r="F24" s="25">
        <f t="shared" si="0"/>
        <v>0</v>
      </c>
      <c r="G24" s="26">
        <f t="shared" si="1"/>
        <v>0</v>
      </c>
    </row>
    <row r="25" spans="1:7" s="27" customFormat="1" ht="12.75" customHeight="1">
      <c r="A25" s="22" t="s">
        <v>49</v>
      </c>
      <c r="B25" s="23" t="s">
        <v>27</v>
      </c>
      <c r="C25" s="24">
        <v>1</v>
      </c>
      <c r="D25" s="25"/>
      <c r="E25" s="25"/>
      <c r="F25" s="25">
        <f t="shared" si="0"/>
        <v>0</v>
      </c>
      <c r="G25" s="26">
        <f t="shared" si="1"/>
        <v>0</v>
      </c>
    </row>
    <row r="26" spans="1:7" s="27" customFormat="1" ht="12.75" customHeight="1">
      <c r="A26" s="22" t="s">
        <v>50</v>
      </c>
      <c r="B26" s="23" t="s">
        <v>12</v>
      </c>
      <c r="C26" s="24">
        <v>1</v>
      </c>
      <c r="D26" s="25"/>
      <c r="E26" s="25"/>
      <c r="F26" s="25">
        <f t="shared" si="0"/>
        <v>0</v>
      </c>
      <c r="G26" s="26">
        <f t="shared" si="1"/>
        <v>0</v>
      </c>
    </row>
    <row r="27" spans="1:12" ht="12.75">
      <c r="A27" s="31"/>
      <c r="B27" s="32"/>
      <c r="C27" s="33"/>
      <c r="D27" s="28"/>
      <c r="E27" s="25"/>
      <c r="F27" s="25">
        <f t="shared" si="0"/>
        <v>0</v>
      </c>
      <c r="G27" s="26">
        <f t="shared" si="1"/>
        <v>0</v>
      </c>
      <c r="J27" s="35"/>
      <c r="K27" s="36"/>
      <c r="L27" s="37"/>
    </row>
    <row r="28" spans="1:12" ht="25.5">
      <c r="A28" s="31" t="s">
        <v>51</v>
      </c>
      <c r="B28" s="38" t="s">
        <v>27</v>
      </c>
      <c r="C28" s="24">
        <v>1</v>
      </c>
      <c r="D28" s="25"/>
      <c r="E28" s="25"/>
      <c r="F28" s="25">
        <f t="shared" si="0"/>
        <v>0</v>
      </c>
      <c r="G28" s="26">
        <f t="shared" si="1"/>
        <v>0</v>
      </c>
      <c r="J28" s="35"/>
      <c r="K28" s="36"/>
      <c r="L28" s="37"/>
    </row>
    <row r="29" spans="1:12" ht="12.75">
      <c r="A29" s="22"/>
      <c r="B29" s="32"/>
      <c r="C29" s="33"/>
      <c r="D29" s="28"/>
      <c r="E29" s="28"/>
      <c r="F29" s="28">
        <f t="shared" si="0"/>
        <v>0</v>
      </c>
      <c r="G29" s="39">
        <f t="shared" si="1"/>
        <v>0</v>
      </c>
      <c r="J29" s="35"/>
      <c r="K29" s="36"/>
      <c r="L29" s="37"/>
    </row>
    <row r="30" spans="1:7" ht="12.75">
      <c r="A30" s="40"/>
      <c r="B30" s="41"/>
      <c r="C30" s="42"/>
      <c r="D30" s="43"/>
      <c r="E30" s="43"/>
      <c r="F30" s="29">
        <f t="shared" si="0"/>
        <v>0</v>
      </c>
      <c r="G30" s="44">
        <f t="shared" si="1"/>
        <v>0</v>
      </c>
    </row>
    <row r="31" spans="1:7" ht="12.75">
      <c r="A31" s="45" t="s">
        <v>30</v>
      </c>
      <c r="B31" s="46"/>
      <c r="C31" s="46"/>
      <c r="D31" s="47"/>
      <c r="E31" s="47"/>
      <c r="F31" s="48"/>
      <c r="G31" s="49">
        <f>SUM(G7:G30)</f>
        <v>0</v>
      </c>
    </row>
    <row r="32" spans="1:7" ht="12.75">
      <c r="A32" s="50"/>
      <c r="B32" s="51"/>
      <c r="C32" s="51"/>
      <c r="D32" s="52"/>
      <c r="E32" s="52"/>
      <c r="F32" s="52"/>
      <c r="G32" s="53"/>
    </row>
    <row r="33" spans="1:7" ht="12.75" customHeight="1">
      <c r="A33" s="57" t="s">
        <v>52</v>
      </c>
      <c r="B33" s="57"/>
      <c r="C33" s="57"/>
      <c r="D33" s="57"/>
      <c r="E33" s="57"/>
      <c r="F33" s="57"/>
      <c r="G33" s="57"/>
    </row>
    <row r="34" spans="1:7" ht="12.75">
      <c r="A34" s="58" t="s">
        <v>53</v>
      </c>
      <c r="B34" s="58"/>
      <c r="C34" s="58"/>
      <c r="D34" s="58"/>
      <c r="E34" s="58"/>
      <c r="F34" s="58"/>
      <c r="G34" s="58"/>
    </row>
  </sheetData>
  <sheetProtection selectLockedCells="1" selectUnlockedCells="1"/>
  <mergeCells count="5">
    <mergeCell ref="A1:G1"/>
    <mergeCell ref="A2:G2"/>
    <mergeCell ref="A3:G3"/>
    <mergeCell ref="A33:G33"/>
    <mergeCell ref="A34:G34"/>
  </mergeCells>
  <printOptions horizontalCentered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pavlzd</cp:lastModifiedBy>
  <cp:lastPrinted>2019-10-17T20:22:11Z</cp:lastPrinted>
  <dcterms:created xsi:type="dcterms:W3CDTF">2002-08-26T12:24:00Z</dcterms:created>
  <dcterms:modified xsi:type="dcterms:W3CDTF">2020-07-13T06:23:07Z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1896609750</vt:i4>
  </property>
  <property fmtid="{D5CDD505-2E9C-101B-9397-08002B2CF9AE}" pid="3" name="_AuthorEmail">
    <vt:lpwstr>zimmer@central-group.cz</vt:lpwstr>
  </property>
  <property fmtid="{D5CDD505-2E9C-101B-9397-08002B2CF9AE}" pid="4" name="_AuthorEmailDisplayName">
    <vt:lpwstr>Zimmer</vt:lpwstr>
  </property>
  <property fmtid="{D5CDD505-2E9C-101B-9397-08002B2CF9AE}" pid="5" name="_ReviewingToolsShownOnce">
    <vt:lpwstr/>
  </property>
</Properties>
</file>