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827"/>
  <workbookPr filterPrivacy="1" defaultThemeVersion="124226"/>
  <bookViews>
    <workbookView xWindow="65416" yWindow="65416" windowWidth="29040" windowHeight="15840" activeTab="0"/>
  </bookViews>
  <sheets>
    <sheet name="vyplněná " sheetId="2" r:id="rId1"/>
  </sheets>
  <definedNames/>
  <calcPr calcId="181029"/>
  <extLst/>
</workbook>
</file>

<file path=xl/sharedStrings.xml><?xml version="1.0" encoding="utf-8"?>
<sst xmlns="http://schemas.openxmlformats.org/spreadsheetml/2006/main" count="41" uniqueCount="35">
  <si>
    <t>1.</t>
  </si>
  <si>
    <t>DveřeCPL 90 bílá premium Klasik plné L oblá hrana boční          (kování fab)</t>
  </si>
  <si>
    <t>2.</t>
  </si>
  <si>
    <t>DveřeCPL 90 bílá premium Klasik plné L oblá hrana boční          (kování dozické)</t>
  </si>
  <si>
    <t>3.</t>
  </si>
  <si>
    <t>4.</t>
  </si>
  <si>
    <t>5.</t>
  </si>
  <si>
    <t>6.</t>
  </si>
  <si>
    <t>7.</t>
  </si>
  <si>
    <t>8.</t>
  </si>
  <si>
    <t>Zaměření</t>
  </si>
  <si>
    <t>9.</t>
  </si>
  <si>
    <t>Montáž + demontáž + stěhování</t>
  </si>
  <si>
    <t>10.</t>
  </si>
  <si>
    <t>Doprava</t>
  </si>
  <si>
    <t>Celková cena bez DPH</t>
  </si>
  <si>
    <t>DPH</t>
  </si>
  <si>
    <t>Celková cena vč. DPH</t>
  </si>
  <si>
    <t>Specifikace zakázky</t>
  </si>
  <si>
    <t>Výroba a montáž nábytku do objektu domova pro seniory</t>
  </si>
  <si>
    <t>š. 3500</t>
  </si>
  <si>
    <t>v. 2500</t>
  </si>
  <si>
    <t>š. 1900</t>
  </si>
  <si>
    <t>v. 1630</t>
  </si>
  <si>
    <t>hl. 200</t>
  </si>
  <si>
    <t>š. 1200</t>
  </si>
  <si>
    <t>v.   870</t>
  </si>
  <si>
    <t>v.   800</t>
  </si>
  <si>
    <t>hl. 270</t>
  </si>
  <si>
    <t>š . 2200</t>
  </si>
  <si>
    <t>Knihovna  (materiál třešeň H 1636)</t>
  </si>
  <si>
    <t>Stolek na počítač (materiál třešeň H 136)</t>
  </si>
  <si>
    <t>Smečno, 9.7.2020</t>
  </si>
  <si>
    <t>příloha č. 1</t>
  </si>
  <si>
    <r>
      <t xml:space="preserve">úprava skříní včetně dveří                           </t>
    </r>
    <r>
      <rPr>
        <sz val="11"/>
        <color theme="1"/>
        <rFont val="Calibri"/>
        <family val="2"/>
        <scheme val="minor"/>
      </rPr>
      <t xml:space="preserve"> jedná se o skříně 130 cm široké, 4-dvéřové, vč. zámků), práce zahrnují demontáže stávajících dvěří a montáž dveří, vč. nového kování a zámků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</si>
</sst>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-0\ "/>
    <numFmt numFmtId="165" formatCode="#,##0\ &quot;,- Kc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</font>
    <font>
      <b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165" fontId="5" fillId="4" borderId="0" xfId="0" applyNumberFormat="1" applyFont="1" applyFill="1" applyAlignment="1">
      <alignment horizontal="right"/>
    </xf>
    <xf numFmtId="0" fontId="7" fillId="0" borderId="0" xfId="0" applyFont="1"/>
    <xf numFmtId="0" fontId="8" fillId="0" borderId="0" xfId="0" applyFont="1"/>
    <xf numFmtId="1" fontId="9" fillId="0" borderId="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tabSelected="1" workbookViewId="0" topLeftCell="A1">
      <selection activeCell="M25" sqref="M25"/>
    </sheetView>
  </sheetViews>
  <sheetFormatPr defaultColWidth="9.140625" defaultRowHeight="15"/>
  <cols>
    <col min="1" max="1" width="5.57421875" style="0" customWidth="1"/>
    <col min="2" max="2" width="35.7109375" style="0" customWidth="1"/>
    <col min="3" max="5" width="7.28125" style="0" customWidth="1"/>
    <col min="6" max="6" width="6.421875" style="0" customWidth="1"/>
    <col min="7" max="7" width="14.421875" style="0" customWidth="1"/>
    <col min="8" max="8" width="10.8515625" style="0" customWidth="1"/>
  </cols>
  <sheetData>
    <row r="1" ht="15">
      <c r="G1" s="20" t="s">
        <v>33</v>
      </c>
    </row>
    <row r="2" spans="2:7" ht="18">
      <c r="B2" s="1" t="s">
        <v>18</v>
      </c>
      <c r="C2" s="2"/>
      <c r="D2" s="2"/>
      <c r="G2" s="20"/>
    </row>
    <row r="4" spans="2:4" ht="18.75">
      <c r="B4" s="21" t="s">
        <v>19</v>
      </c>
      <c r="D4" s="4"/>
    </row>
    <row r="6" spans="1:8" ht="30">
      <c r="A6" s="5" t="s">
        <v>0</v>
      </c>
      <c r="B6" s="6" t="s">
        <v>1</v>
      </c>
      <c r="C6" s="7"/>
      <c r="D6" s="5"/>
      <c r="E6" s="5"/>
      <c r="F6" s="8">
        <v>1</v>
      </c>
      <c r="G6" s="9"/>
      <c r="H6" s="10">
        <f>G6*F6</f>
        <v>0</v>
      </c>
    </row>
    <row r="7" spans="1:8" ht="30" customHeight="1">
      <c r="A7" s="5" t="s">
        <v>2</v>
      </c>
      <c r="B7" s="6" t="s">
        <v>3</v>
      </c>
      <c r="C7" s="7"/>
      <c r="D7" s="5"/>
      <c r="E7" s="5"/>
      <c r="F7" s="8">
        <v>1</v>
      </c>
      <c r="G7" s="9"/>
      <c r="H7" s="10">
        <f aca="true" t="shared" si="0" ref="H7:H16">G7*F7</f>
        <v>0</v>
      </c>
    </row>
    <row r="8" spans="1:8" ht="30" customHeight="1">
      <c r="A8" s="5" t="s">
        <v>4</v>
      </c>
      <c r="B8" s="6" t="s">
        <v>3</v>
      </c>
      <c r="C8" s="7"/>
      <c r="D8" s="5"/>
      <c r="E8" s="5"/>
      <c r="F8" s="8">
        <v>1</v>
      </c>
      <c r="G8" s="9"/>
      <c r="H8" s="10">
        <f t="shared" si="0"/>
        <v>0</v>
      </c>
    </row>
    <row r="9" spans="1:8" ht="75" customHeight="1">
      <c r="A9" s="5" t="s">
        <v>4</v>
      </c>
      <c r="B9" s="6" t="s">
        <v>34</v>
      </c>
      <c r="C9" s="7"/>
      <c r="D9" s="5"/>
      <c r="E9" s="5"/>
      <c r="F9" s="8">
        <v>79</v>
      </c>
      <c r="G9" s="9"/>
      <c r="H9" s="10">
        <f t="shared" si="0"/>
        <v>0</v>
      </c>
    </row>
    <row r="10" spans="1:8" ht="15">
      <c r="A10" s="5" t="s">
        <v>5</v>
      </c>
      <c r="B10" s="11" t="s">
        <v>30</v>
      </c>
      <c r="C10" s="7" t="s">
        <v>20</v>
      </c>
      <c r="D10" s="5" t="s">
        <v>21</v>
      </c>
      <c r="E10" s="5" t="s">
        <v>24</v>
      </c>
      <c r="F10" s="8">
        <v>1</v>
      </c>
      <c r="G10" s="9"/>
      <c r="H10" s="10">
        <f t="shared" si="0"/>
        <v>0</v>
      </c>
    </row>
    <row r="11" spans="1:8" ht="15">
      <c r="A11" s="5" t="s">
        <v>6</v>
      </c>
      <c r="B11" s="11" t="s">
        <v>30</v>
      </c>
      <c r="C11" s="7" t="s">
        <v>29</v>
      </c>
      <c r="D11" s="5" t="s">
        <v>23</v>
      </c>
      <c r="E11" s="5" t="s">
        <v>24</v>
      </c>
      <c r="F11" s="8">
        <v>1</v>
      </c>
      <c r="G11" s="9"/>
      <c r="H11" s="10">
        <f t="shared" si="0"/>
        <v>0</v>
      </c>
    </row>
    <row r="12" spans="1:8" ht="15">
      <c r="A12" s="5" t="s">
        <v>7</v>
      </c>
      <c r="B12" s="11" t="s">
        <v>30</v>
      </c>
      <c r="C12" s="7" t="s">
        <v>22</v>
      </c>
      <c r="D12" s="5" t="s">
        <v>26</v>
      </c>
      <c r="E12" s="5" t="s">
        <v>24</v>
      </c>
      <c r="F12" s="8">
        <v>1</v>
      </c>
      <c r="G12" s="9"/>
      <c r="H12" s="10">
        <f t="shared" si="0"/>
        <v>0</v>
      </c>
    </row>
    <row r="13" spans="1:8" ht="15">
      <c r="A13" s="5" t="s">
        <v>8</v>
      </c>
      <c r="B13" s="11" t="s">
        <v>31</v>
      </c>
      <c r="C13" s="7" t="s">
        <v>25</v>
      </c>
      <c r="D13" s="5" t="s">
        <v>27</v>
      </c>
      <c r="E13" s="5" t="s">
        <v>28</v>
      </c>
      <c r="F13" s="8">
        <v>1</v>
      </c>
      <c r="G13" s="9"/>
      <c r="H13" s="10">
        <f t="shared" si="0"/>
        <v>0</v>
      </c>
    </row>
    <row r="14" spans="1:8" ht="15">
      <c r="A14" s="5" t="s">
        <v>9</v>
      </c>
      <c r="B14" s="12" t="s">
        <v>10</v>
      </c>
      <c r="C14" s="7"/>
      <c r="D14" s="5"/>
      <c r="E14" s="5"/>
      <c r="F14" s="8">
        <v>1</v>
      </c>
      <c r="G14" s="9"/>
      <c r="H14" s="10">
        <f t="shared" si="0"/>
        <v>0</v>
      </c>
    </row>
    <row r="15" spans="1:8" ht="15">
      <c r="A15" s="5" t="s">
        <v>11</v>
      </c>
      <c r="B15" s="12" t="s">
        <v>12</v>
      </c>
      <c r="C15" s="7"/>
      <c r="D15" s="5"/>
      <c r="E15" s="5"/>
      <c r="F15" s="8">
        <v>1</v>
      </c>
      <c r="G15" s="9"/>
      <c r="H15" s="10">
        <f t="shared" si="0"/>
        <v>0</v>
      </c>
    </row>
    <row r="16" spans="1:8" ht="15">
      <c r="A16" s="5" t="s">
        <v>13</v>
      </c>
      <c r="B16" s="13" t="s">
        <v>14</v>
      </c>
      <c r="C16" s="7"/>
      <c r="D16" s="5"/>
      <c r="E16" s="5"/>
      <c r="F16" s="14">
        <v>1</v>
      </c>
      <c r="G16" s="9"/>
      <c r="H16" s="10">
        <f t="shared" si="0"/>
        <v>0</v>
      </c>
    </row>
    <row r="17" ht="15">
      <c r="H17" s="15">
        <f>SUM(H6:H16)</f>
        <v>0</v>
      </c>
    </row>
    <row r="19" spans="1:7" ht="15.75">
      <c r="A19" s="3" t="s">
        <v>15</v>
      </c>
      <c r="B19" s="16"/>
      <c r="C19" s="16"/>
      <c r="D19" s="16"/>
      <c r="E19" s="16"/>
      <c r="F19" s="17"/>
      <c r="G19" s="18">
        <f>H17</f>
        <v>0</v>
      </c>
    </row>
    <row r="20" spans="1:7" ht="15.75">
      <c r="A20" s="19" t="s">
        <v>16</v>
      </c>
      <c r="G20" s="18">
        <f>G21-G19</f>
        <v>0</v>
      </c>
    </row>
    <row r="21" spans="1:7" ht="15.75">
      <c r="A21" s="3" t="s">
        <v>17</v>
      </c>
      <c r="B21" s="16"/>
      <c r="C21" s="16"/>
      <c r="D21" s="16"/>
      <c r="E21" s="16"/>
      <c r="F21" s="17"/>
      <c r="G21" s="18">
        <f>G19*1.21</f>
        <v>0</v>
      </c>
    </row>
    <row r="23" ht="15">
      <c r="B23" t="s">
        <v>32</v>
      </c>
    </row>
  </sheetData>
  <printOptions/>
  <pageMargins left="0.7" right="0.7" top="0.787401575" bottom="0.7874015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2020-07-09T12:32:11Z</dcterms:modified>
  <cp:category/>
  <cp:version/>
  <cp:contentType/>
  <cp:contentStatus/>
</cp:coreProperties>
</file>