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0" yWindow="0" windowWidth="19440" windowHeight="12435" activeTab="0"/>
  </bookViews>
  <sheets>
    <sheet name="VV " sheetId="1" r:id="rId1"/>
  </sheets>
  <definedNames/>
  <calcPr calcId="145621"/>
</workbook>
</file>

<file path=xl/sharedStrings.xml><?xml version="1.0" encoding="utf-8"?>
<sst xmlns="http://schemas.openxmlformats.org/spreadsheetml/2006/main" count="35" uniqueCount="29">
  <si>
    <t>Popis</t>
  </si>
  <si>
    <t>MJ</t>
  </si>
  <si>
    <t>Množství celkem</t>
  </si>
  <si>
    <t>m2</t>
  </si>
  <si>
    <t xml:space="preserve">Zpracoval: </t>
  </si>
  <si>
    <t xml:space="preserve">Datum:  </t>
  </si>
  <si>
    <t>Cena jednotková bez DPH</t>
  </si>
  <si>
    <t>Cena celkem bez DPH</t>
  </si>
  <si>
    <t>Cena celkem s DPH</t>
  </si>
  <si>
    <t>Frézování ploch do hloubky 6cm</t>
  </si>
  <si>
    <t>Čištění vozovek metením strojně samosběrem</t>
  </si>
  <si>
    <t>Hutněné asfaltové vrstvy - velkoplošné - vyrovnávka 3</t>
  </si>
  <si>
    <t>t</t>
  </si>
  <si>
    <t>bm</t>
  </si>
  <si>
    <t>Krajnice nezpevněná - zřízení - štěkodrť tl. 8 cm</t>
  </si>
  <si>
    <t>Dopravní opatření po dobu stavby</t>
  </si>
  <si>
    <t>kpl</t>
  </si>
  <si>
    <t>Vodorovné DZ - vodící proužky 12,5 cm</t>
  </si>
  <si>
    <t>Krajnice nezpevněná - seřezávání s naložením a odvozem materiálu</t>
  </si>
  <si>
    <t>Objekt:   komunikace</t>
  </si>
  <si>
    <t>Stavba:III/33317 , Jevany - Vyžlovka</t>
  </si>
  <si>
    <t>III/33317  staniče 1 .000 - 3.805   délka 2805 m x šířka 6,4 m</t>
  </si>
  <si>
    <t xml:space="preserve">výšková úprava vpustí </t>
  </si>
  <si>
    <t>ks</t>
  </si>
  <si>
    <t>výšková úprava vodovod vpustí</t>
  </si>
  <si>
    <t>Upravený rozpočet</t>
  </si>
  <si>
    <t>Středně a velkoplošné úpravy asfaltových vrstev nad 10000 m2 tl. 5 cm vč. spojovacího postřiku a ošetření spar</t>
  </si>
  <si>
    <t xml:space="preserve"> </t>
  </si>
  <si>
    <t>sanace konstukčních vrstev od 500do 3000m2-25cm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</si>
</sst>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;\-#,##0"/>
    <numFmt numFmtId="165" formatCode="#,##0.000;\-#,##0.000"/>
    <numFmt numFmtId="166" formatCode="#,##0.00;\-#,##0.00"/>
    <numFmt numFmtId="167" formatCode="0_ ;\-0\ "/>
    <numFmt numFmtId="168" formatCode="#,##0_ ;\-#,##0\ "/>
    <numFmt numFmtId="169" formatCode="#,##0.00_ ;\-#,##0.00\ "/>
  </numFmts>
  <fonts count="9">
    <font>
      <sz val="8"/>
      <name val="MS Sans Serif"/>
      <family val="2"/>
    </font>
    <font>
      <sz val="10"/>
      <name val="Arial"/>
      <family val="2"/>
    </font>
    <font>
      <b/>
      <sz val="14"/>
      <name val="Arial CE"/>
      <family val="2"/>
    </font>
    <font>
      <b/>
      <sz val="9"/>
      <name val="Arial CE"/>
      <family val="2"/>
    </font>
    <font>
      <b/>
      <sz val="8"/>
      <name val="Arial CE"/>
      <family val="2"/>
    </font>
    <font>
      <sz val="7"/>
      <name val="Arial CE"/>
      <family val="2"/>
    </font>
    <font>
      <sz val="8"/>
      <name val="Arial CE"/>
      <family val="2"/>
    </font>
    <font>
      <sz val="9"/>
      <name val="Arial CE"/>
      <family val="2"/>
    </font>
    <font>
      <sz val="8"/>
      <name val="Arial CYR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/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/>
    </border>
  </borders>
  <cellStyleXfs count="21">
    <xf numFmtId="0" fontId="0" fillId="0" borderId="0">
      <alignment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 locked="0"/>
    </xf>
  </cellStyleXfs>
  <cellXfs count="46">
    <xf numFmtId="0" fontId="0" fillId="0" borderId="0" xfId="0" applyAlignment="1" applyProtection="1">
      <alignment vertical="top"/>
      <protection locked="0"/>
    </xf>
    <xf numFmtId="0" fontId="0" fillId="0" borderId="0" xfId="0" applyFont="1" applyAlignment="1" applyProtection="1">
      <alignment horizontal="left" vertical="top"/>
      <protection locked="0"/>
    </xf>
    <xf numFmtId="164" fontId="0" fillId="0" borderId="0" xfId="0" applyNumberFormat="1" applyAlignment="1" applyProtection="1">
      <alignment horizontal="center" vertical="top"/>
      <protection locked="0"/>
    </xf>
    <xf numFmtId="0" fontId="0" fillId="0" borderId="0" xfId="0" applyAlignment="1" applyProtection="1">
      <alignment horizontal="left" vertical="top" wrapText="1"/>
      <protection locked="0"/>
    </xf>
    <xf numFmtId="165" fontId="0" fillId="0" borderId="0" xfId="0" applyNumberFormat="1" applyAlignment="1" applyProtection="1">
      <alignment horizontal="right" vertical="top"/>
      <protection locked="0"/>
    </xf>
    <xf numFmtId="166" fontId="0" fillId="0" borderId="0" xfId="0" applyNumberFormat="1" applyAlignment="1" applyProtection="1">
      <alignment horizontal="right" vertical="top"/>
      <protection locked="0"/>
    </xf>
    <xf numFmtId="0" fontId="0" fillId="0" borderId="0" xfId="0" applyAlignment="1" applyProtection="1">
      <alignment horizontal="left" vertical="top"/>
      <protection locked="0"/>
    </xf>
    <xf numFmtId="0" fontId="3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 vertical="top" wrapText="1"/>
      <protection/>
    </xf>
    <xf numFmtId="165" fontId="7" fillId="0" borderId="0" xfId="0" applyNumberFormat="1" applyFont="1" applyAlignment="1" applyProtection="1">
      <alignment horizontal="right" vertical="top"/>
      <protection/>
    </xf>
    <xf numFmtId="166" fontId="7" fillId="0" borderId="0" xfId="0" applyNumberFormat="1" applyFont="1" applyAlignment="1" applyProtection="1">
      <alignment horizontal="right" vertical="top"/>
      <protection/>
    </xf>
    <xf numFmtId="167" fontId="6" fillId="2" borderId="1" xfId="20" applyNumberFormat="1" applyFont="1" applyFill="1" applyBorder="1" applyAlignment="1" applyProtection="1">
      <alignment horizontal="center"/>
      <protection locked="0"/>
    </xf>
    <xf numFmtId="0" fontId="6" fillId="0" borderId="2" xfId="20" applyFont="1" applyBorder="1" applyAlignment="1" applyProtection="1">
      <alignment horizontal="left" wrapText="1"/>
      <protection locked="0"/>
    </xf>
    <xf numFmtId="0" fontId="6" fillId="0" borderId="2" xfId="20" applyFont="1" applyBorder="1" applyAlignment="1" applyProtection="1">
      <alignment horizontal="center" wrapText="1"/>
      <protection locked="0"/>
    </xf>
    <xf numFmtId="166" fontId="6" fillId="0" borderId="2" xfId="20" applyNumberFormat="1" applyFont="1" applyBorder="1" applyAlignment="1" applyProtection="1">
      <alignment horizontal="right"/>
      <protection locked="0"/>
    </xf>
    <xf numFmtId="166" fontId="6" fillId="0" borderId="3" xfId="20" applyNumberFormat="1" applyFont="1" applyBorder="1" applyAlignment="1" applyProtection="1">
      <alignment horizontal="right"/>
      <protection locked="0"/>
    </xf>
    <xf numFmtId="167" fontId="6" fillId="2" borderId="4" xfId="20" applyNumberFormat="1" applyFont="1" applyFill="1" applyBorder="1" applyAlignment="1" applyProtection="1">
      <alignment horizontal="center"/>
      <protection locked="0"/>
    </xf>
    <xf numFmtId="0" fontId="6" fillId="0" borderId="5" xfId="20" applyFont="1" applyBorder="1" applyAlignment="1" applyProtection="1">
      <alignment horizontal="left" wrapText="1"/>
      <protection locked="0"/>
    </xf>
    <xf numFmtId="0" fontId="6" fillId="0" borderId="5" xfId="20" applyFont="1" applyBorder="1" applyAlignment="1" applyProtection="1">
      <alignment horizontal="center" wrapText="1"/>
      <protection locked="0"/>
    </xf>
    <xf numFmtId="168" fontId="6" fillId="0" borderId="5" xfId="20" applyNumberFormat="1" applyFont="1" applyBorder="1" applyAlignment="1" applyProtection="1">
      <alignment horizontal="right"/>
      <protection locked="0"/>
    </xf>
    <xf numFmtId="166" fontId="6" fillId="0" borderId="5" xfId="20" applyNumberFormat="1" applyFont="1" applyBorder="1" applyAlignment="1" applyProtection="1">
      <alignment horizontal="right"/>
      <protection locked="0"/>
    </xf>
    <xf numFmtId="167" fontId="6" fillId="2" borderId="6" xfId="20" applyNumberFormat="1" applyFont="1" applyFill="1" applyBorder="1" applyAlignment="1" applyProtection="1">
      <alignment horizontal="center"/>
      <protection locked="0"/>
    </xf>
    <xf numFmtId="0" fontId="6" fillId="0" borderId="7" xfId="20" applyFont="1" applyBorder="1" applyAlignment="1" applyProtection="1">
      <alignment horizontal="center" wrapText="1"/>
      <protection locked="0"/>
    </xf>
    <xf numFmtId="168" fontId="6" fillId="0" borderId="7" xfId="20" applyNumberFormat="1" applyFont="1" applyBorder="1" applyAlignment="1" applyProtection="1">
      <alignment horizontal="right"/>
      <protection locked="0"/>
    </xf>
    <xf numFmtId="166" fontId="6" fillId="0" borderId="7" xfId="20" applyNumberFormat="1" applyFont="1" applyBorder="1" applyAlignment="1" applyProtection="1">
      <alignment horizontal="right"/>
      <protection locked="0"/>
    </xf>
    <xf numFmtId="0" fontId="8" fillId="3" borderId="8" xfId="20" applyFont="1" applyFill="1" applyBorder="1" applyAlignment="1" applyProtection="1">
      <alignment horizontal="center" vertical="center" wrapText="1"/>
      <protection/>
    </xf>
    <xf numFmtId="168" fontId="6" fillId="0" borderId="2" xfId="20" applyNumberFormat="1" applyFont="1" applyBorder="1" applyAlignment="1" applyProtection="1">
      <alignment horizontal="right"/>
      <protection locked="0"/>
    </xf>
    <xf numFmtId="0" fontId="6" fillId="0" borderId="7" xfId="20" applyFont="1" applyBorder="1" applyAlignment="1" applyProtection="1">
      <alignment horizontal="left" wrapText="1"/>
      <protection locked="0"/>
    </xf>
    <xf numFmtId="0" fontId="6" fillId="0" borderId="9" xfId="20" applyFont="1" applyBorder="1" applyAlignment="1" applyProtection="1">
      <alignment horizontal="left" wrapText="1"/>
      <protection locked="0"/>
    </xf>
    <xf numFmtId="165" fontId="6" fillId="0" borderId="9" xfId="20" applyNumberFormat="1" applyFont="1" applyBorder="1" applyAlignment="1" applyProtection="1">
      <alignment horizontal="right"/>
      <protection locked="0"/>
    </xf>
    <xf numFmtId="166" fontId="6" fillId="0" borderId="9" xfId="20" applyNumberFormat="1" applyFont="1" applyBorder="1" applyAlignment="1" applyProtection="1">
      <alignment horizontal="right"/>
      <protection locked="0"/>
    </xf>
    <xf numFmtId="166" fontId="6" fillId="0" borderId="10" xfId="20" applyNumberFormat="1" applyFont="1" applyBorder="1" applyAlignment="1" applyProtection="1">
      <alignment horizontal="right"/>
      <protection locked="0"/>
    </xf>
    <xf numFmtId="166" fontId="4" fillId="0" borderId="11" xfId="20" applyNumberFormat="1" applyFont="1" applyBorder="1" applyAlignment="1" applyProtection="1">
      <alignment horizontal="right"/>
      <protection locked="0"/>
    </xf>
    <xf numFmtId="0" fontId="6" fillId="2" borderId="7" xfId="20" applyFont="1" applyFill="1" applyBorder="1" applyAlignment="1" applyProtection="1">
      <alignment horizontal="left" wrapText="1"/>
      <protection locked="0"/>
    </xf>
    <xf numFmtId="0" fontId="4" fillId="0" borderId="0" xfId="20" applyFont="1" applyAlignment="1" applyProtection="1">
      <alignment horizontal="left" wrapText="1"/>
      <protection locked="0"/>
    </xf>
    <xf numFmtId="165" fontId="4" fillId="0" borderId="0" xfId="20" applyNumberFormat="1" applyFont="1" applyAlignment="1" applyProtection="1">
      <alignment horizontal="right"/>
      <protection locked="0"/>
    </xf>
    <xf numFmtId="166" fontId="4" fillId="0" borderId="0" xfId="20" applyNumberFormat="1" applyFont="1" applyAlignment="1" applyProtection="1">
      <alignment horizontal="right"/>
      <protection locked="0"/>
    </xf>
    <xf numFmtId="0" fontId="5" fillId="0" borderId="0" xfId="20" applyFont="1" applyBorder="1" applyAlignment="1" applyProtection="1">
      <alignment horizontal="left"/>
      <protection/>
    </xf>
    <xf numFmtId="167" fontId="6" fillId="2" borderId="12" xfId="20" applyNumberFormat="1" applyFont="1" applyFill="1" applyBorder="1" applyAlignment="1" applyProtection="1">
      <alignment horizontal="center"/>
      <protection locked="0"/>
    </xf>
    <xf numFmtId="166" fontId="6" fillId="0" borderId="13" xfId="20" applyNumberFormat="1" applyFont="1" applyBorder="1" applyAlignment="1" applyProtection="1">
      <alignment horizontal="right"/>
      <protection locked="0"/>
    </xf>
    <xf numFmtId="14" fontId="0" fillId="0" borderId="0" xfId="0" applyNumberFormat="1" applyAlignment="1" applyProtection="1">
      <alignment horizontal="left" vertical="top"/>
      <protection locked="0"/>
    </xf>
    <xf numFmtId="169" fontId="0" fillId="0" borderId="0" xfId="0" applyNumberFormat="1" applyFont="1" applyAlignment="1" applyProtection="1">
      <alignment horizontal="left" vertical="top"/>
      <protection locked="0"/>
    </xf>
    <xf numFmtId="0" fontId="6" fillId="0" borderId="7" xfId="20" applyFont="1" applyBorder="1" applyAlignment="1" applyProtection="1">
      <alignment horizontal="left" wrapText="1"/>
      <protection locked="0"/>
    </xf>
    <xf numFmtId="0" fontId="6" fillId="2" borderId="5" xfId="20" applyFont="1" applyFill="1" applyBorder="1" applyAlignment="1" applyProtection="1">
      <alignment horizontal="left" wrapText="1"/>
      <protection locked="0"/>
    </xf>
    <xf numFmtId="0" fontId="2" fillId="0" borderId="0" xfId="0" applyFont="1" applyAlignment="1" applyProtection="1">
      <alignment horizontal="center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2"/>
  <sheetViews>
    <sheetView showGridLines="0" tabSelected="1" workbookViewId="0" topLeftCell="A1">
      <selection activeCell="J7" sqref="J7"/>
    </sheetView>
  </sheetViews>
  <sheetFormatPr defaultColWidth="10.5" defaultRowHeight="12" customHeight="1"/>
  <cols>
    <col min="1" max="1" width="3.83203125" style="2" customWidth="1"/>
    <col min="2" max="2" width="9.5" style="3" customWidth="1"/>
    <col min="3" max="3" width="48.16015625" style="3" customWidth="1"/>
    <col min="4" max="4" width="12.33203125" style="3" customWidth="1"/>
    <col min="5" max="5" width="17.16015625" style="4" customWidth="1"/>
    <col min="6" max="6" width="12.5" style="5" customWidth="1"/>
    <col min="7" max="7" width="14.5" style="5" customWidth="1"/>
    <col min="8" max="8" width="21" style="1" customWidth="1"/>
    <col min="9" max="9" width="20.16015625" style="1" customWidth="1"/>
    <col min="10" max="10" width="20.66015625" style="1" customWidth="1"/>
    <col min="11" max="16384" width="10.5" style="1" customWidth="1"/>
  </cols>
  <sheetData>
    <row r="1" spans="1:7" s="6" customFormat="1" ht="27.75" customHeight="1">
      <c r="A1" s="45" t="s">
        <v>25</v>
      </c>
      <c r="B1" s="45"/>
      <c r="C1" s="45"/>
      <c r="D1" s="45"/>
      <c r="E1" s="45"/>
      <c r="F1" s="45"/>
      <c r="G1" s="45"/>
    </row>
    <row r="2" spans="1:7" s="6" customFormat="1" ht="12.75" customHeight="1">
      <c r="A2" s="7" t="s">
        <v>20</v>
      </c>
      <c r="B2" s="7"/>
      <c r="C2" s="7"/>
      <c r="D2" s="7"/>
      <c r="E2" s="7"/>
      <c r="F2" s="7"/>
      <c r="G2" s="7"/>
    </row>
    <row r="3" spans="1:7" s="6" customFormat="1" ht="12.75" customHeight="1">
      <c r="A3" s="7" t="s">
        <v>19</v>
      </c>
      <c r="B3" s="7"/>
      <c r="C3" s="7"/>
      <c r="D3" s="7"/>
      <c r="E3" s="7"/>
      <c r="F3" s="7"/>
      <c r="G3" s="7"/>
    </row>
    <row r="4" spans="1:7" s="6" customFormat="1" ht="12.75" customHeight="1">
      <c r="A4" s="8"/>
      <c r="B4" s="8"/>
      <c r="C4" s="8"/>
      <c r="D4" s="8"/>
      <c r="E4" s="8"/>
      <c r="F4" s="8"/>
      <c r="G4" s="8" t="s">
        <v>4</v>
      </c>
    </row>
    <row r="5" spans="1:8" s="6" customFormat="1" ht="12.75" customHeight="1">
      <c r="A5" s="8" t="s">
        <v>21</v>
      </c>
      <c r="B5" s="9"/>
      <c r="C5" s="9"/>
      <c r="D5" s="9"/>
      <c r="E5" s="10"/>
      <c r="F5" s="11"/>
      <c r="G5" s="8" t="s">
        <v>5</v>
      </c>
      <c r="H5" s="41"/>
    </row>
    <row r="6" spans="3:7" ht="15" customHeight="1" thickBot="1">
      <c r="C6" s="1"/>
      <c r="D6" s="1"/>
      <c r="E6" s="1"/>
      <c r="F6" s="1"/>
      <c r="G6" s="1"/>
    </row>
    <row r="7" spans="2:8" ht="34.5" customHeight="1" thickBot="1">
      <c r="B7" s="26"/>
      <c r="C7" s="26" t="s">
        <v>0</v>
      </c>
      <c r="D7" s="26" t="s">
        <v>1</v>
      </c>
      <c r="E7" s="26" t="s">
        <v>2</v>
      </c>
      <c r="F7" s="26" t="s">
        <v>6</v>
      </c>
      <c r="G7" s="26" t="s">
        <v>7</v>
      </c>
      <c r="H7" s="26" t="s">
        <v>8</v>
      </c>
    </row>
    <row r="8" spans="2:8" ht="12.75" customHeight="1" thickBot="1">
      <c r="B8" s="38"/>
      <c r="C8" s="38"/>
      <c r="D8" s="38"/>
      <c r="E8" s="38"/>
      <c r="F8" s="38"/>
      <c r="G8" s="38"/>
      <c r="H8" s="38"/>
    </row>
    <row r="9" spans="2:8" ht="30" customHeight="1" thickBot="1">
      <c r="B9" s="12">
        <v>22615</v>
      </c>
      <c r="C9" s="13" t="s">
        <v>9</v>
      </c>
      <c r="D9" s="14" t="s">
        <v>3</v>
      </c>
      <c r="E9" s="27">
        <v>9500</v>
      </c>
      <c r="F9" s="15"/>
      <c r="G9" s="16">
        <f aca="true" t="shared" si="0" ref="G9:G19">F9*E9</f>
        <v>0</v>
      </c>
      <c r="H9" s="40">
        <f aca="true" t="shared" si="1" ref="H9:H20">G9+G9*21%</f>
        <v>0</v>
      </c>
    </row>
    <row r="10" spans="2:8" ht="30" customHeight="1" thickBot="1">
      <c r="B10" s="17">
        <v>21844</v>
      </c>
      <c r="C10" s="18" t="s">
        <v>28</v>
      </c>
      <c r="D10" s="19" t="s">
        <v>3</v>
      </c>
      <c r="E10" s="20">
        <v>520</v>
      </c>
      <c r="F10" s="21"/>
      <c r="G10" s="16">
        <f aca="true" t="shared" si="2" ref="G10">F10*E10</f>
        <v>0</v>
      </c>
      <c r="H10" s="40">
        <f aca="true" t="shared" si="3" ref="H10">G10+G10*21%</f>
        <v>0</v>
      </c>
    </row>
    <row r="11" spans="2:8" ht="30" customHeight="1" thickBot="1">
      <c r="B11" s="17">
        <v>20111</v>
      </c>
      <c r="C11" s="18" t="s">
        <v>10</v>
      </c>
      <c r="D11" s="19" t="s">
        <v>3</v>
      </c>
      <c r="E11" s="20">
        <v>17952</v>
      </c>
      <c r="F11" s="21"/>
      <c r="G11" s="16">
        <f t="shared" si="0"/>
        <v>0</v>
      </c>
      <c r="H11" s="40">
        <f t="shared" si="1"/>
        <v>0</v>
      </c>
    </row>
    <row r="12" spans="2:8" ht="30" customHeight="1" thickBot="1">
      <c r="B12" s="17">
        <v>58720</v>
      </c>
      <c r="C12" s="18" t="s">
        <v>22</v>
      </c>
      <c r="D12" s="19" t="s">
        <v>23</v>
      </c>
      <c r="E12" s="20">
        <v>39</v>
      </c>
      <c r="F12" s="21"/>
      <c r="G12" s="16">
        <f t="shared" si="0"/>
        <v>0</v>
      </c>
      <c r="H12" s="40">
        <f t="shared" si="1"/>
        <v>0</v>
      </c>
    </row>
    <row r="13" spans="2:10" ht="30" customHeight="1" thickBot="1">
      <c r="B13" s="17">
        <v>58720</v>
      </c>
      <c r="C13" s="18" t="s">
        <v>24</v>
      </c>
      <c r="D13" s="19" t="s">
        <v>23</v>
      </c>
      <c r="E13" s="20">
        <v>16</v>
      </c>
      <c r="F13" s="21"/>
      <c r="G13" s="16">
        <f t="shared" si="0"/>
        <v>0</v>
      </c>
      <c r="H13" s="40">
        <f t="shared" si="1"/>
        <v>0</v>
      </c>
      <c r="J13" s="1" t="s">
        <v>27</v>
      </c>
    </row>
    <row r="14" spans="2:8" ht="30" customHeight="1" thickBot="1">
      <c r="B14" s="17"/>
      <c r="C14" s="18" t="s">
        <v>15</v>
      </c>
      <c r="D14" s="19" t="s">
        <v>16</v>
      </c>
      <c r="E14" s="20">
        <v>1</v>
      </c>
      <c r="F14" s="21"/>
      <c r="G14" s="16">
        <f t="shared" si="0"/>
        <v>0</v>
      </c>
      <c r="H14" s="40">
        <f t="shared" si="1"/>
        <v>0</v>
      </c>
    </row>
    <row r="15" spans="2:8" ht="30" customHeight="1" thickBot="1">
      <c r="B15" s="17">
        <v>21810</v>
      </c>
      <c r="C15" s="18" t="s">
        <v>11</v>
      </c>
      <c r="D15" s="19" t="s">
        <v>12</v>
      </c>
      <c r="E15" s="20">
        <v>1346</v>
      </c>
      <c r="F15" s="21"/>
      <c r="G15" s="16">
        <f t="shared" si="0"/>
        <v>0</v>
      </c>
      <c r="H15" s="40">
        <f t="shared" si="1"/>
        <v>0</v>
      </c>
    </row>
    <row r="16" spans="2:8" ht="30" customHeight="1" thickBot="1">
      <c r="B16" s="17">
        <v>51321</v>
      </c>
      <c r="C16" s="44" t="s">
        <v>18</v>
      </c>
      <c r="D16" s="19" t="s">
        <v>3</v>
      </c>
      <c r="E16" s="20">
        <v>1800</v>
      </c>
      <c r="F16" s="21"/>
      <c r="G16" s="16">
        <f t="shared" si="0"/>
        <v>0</v>
      </c>
      <c r="H16" s="40">
        <f t="shared" si="1"/>
        <v>0</v>
      </c>
    </row>
    <row r="17" spans="2:8" ht="30" customHeight="1" thickBot="1">
      <c r="B17" s="22">
        <v>51720</v>
      </c>
      <c r="C17" s="34" t="s">
        <v>14</v>
      </c>
      <c r="D17" s="23" t="s">
        <v>3</v>
      </c>
      <c r="E17" s="24">
        <v>1800</v>
      </c>
      <c r="F17" s="25"/>
      <c r="G17" s="16">
        <f t="shared" si="0"/>
        <v>0</v>
      </c>
      <c r="H17" s="40">
        <f t="shared" si="1"/>
        <v>0</v>
      </c>
    </row>
    <row r="18" spans="2:8" ht="30" customHeight="1" thickBot="1">
      <c r="B18" s="22">
        <v>21820</v>
      </c>
      <c r="C18" s="28" t="s">
        <v>26</v>
      </c>
      <c r="D18" s="23" t="s">
        <v>3</v>
      </c>
      <c r="E18" s="24">
        <v>17952</v>
      </c>
      <c r="F18" s="25"/>
      <c r="G18" s="16">
        <f t="shared" si="0"/>
        <v>0</v>
      </c>
      <c r="H18" s="40">
        <f t="shared" si="1"/>
        <v>0</v>
      </c>
    </row>
    <row r="19" spans="2:8" ht="30" customHeight="1" thickBot="1">
      <c r="B19" s="22">
        <v>37710</v>
      </c>
      <c r="C19" s="43" t="s">
        <v>17</v>
      </c>
      <c r="D19" s="23" t="s">
        <v>13</v>
      </c>
      <c r="E19" s="24">
        <v>5610</v>
      </c>
      <c r="F19" s="25"/>
      <c r="G19" s="16">
        <f t="shared" si="0"/>
        <v>0</v>
      </c>
      <c r="H19" s="40">
        <f t="shared" si="1"/>
        <v>0</v>
      </c>
    </row>
    <row r="20" spans="2:8" ht="30" customHeight="1" thickBot="1">
      <c r="B20" s="39"/>
      <c r="C20" s="29"/>
      <c r="D20" s="29"/>
      <c r="E20" s="30"/>
      <c r="F20" s="31"/>
      <c r="G20" s="32">
        <f>SUM(G9:G19)</f>
        <v>0</v>
      </c>
      <c r="H20" s="33">
        <f t="shared" si="1"/>
        <v>0</v>
      </c>
    </row>
    <row r="21" spans="2:7" ht="30" customHeight="1">
      <c r="B21" s="35"/>
      <c r="C21" s="35"/>
      <c r="D21" s="36"/>
      <c r="E21" s="37"/>
      <c r="F21" s="37"/>
      <c r="G21" s="37"/>
    </row>
    <row r="22" ht="12" customHeight="1">
      <c r="H22" s="42"/>
    </row>
  </sheetData>
  <mergeCells count="1">
    <mergeCell ref="A1:G1"/>
  </mergeCells>
  <printOptions/>
  <pageMargins left="0.39370079040527345" right="0.39370079040527345" top="0.7874015808105469" bottom="0.7874015808105469" header="0" footer="0"/>
  <pageSetup blackAndWhite="1" fitToHeight="100" fitToWidth="1" horizontalDpi="600" verticalDpi="600" orientation="landscape" paperSize="9" r:id="rId1"/>
  <headerFooter alignWithMargins="0">
    <oddFooter>&amp;C   Strana &amp;P 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Stransky Miloslav</dc:creator>
  <cp:keywords/>
  <dc:description/>
  <cp:lastModifiedBy>Ján Kukura</cp:lastModifiedBy>
  <cp:lastPrinted>2016-01-08T09:38:16Z</cp:lastPrinted>
  <dcterms:created xsi:type="dcterms:W3CDTF">2014-05-16T09:31:30Z</dcterms:created>
  <dcterms:modified xsi:type="dcterms:W3CDTF">2017-06-30T13:10:34Z</dcterms:modified>
  <cp:category/>
  <cp:version/>
  <cp:contentType/>
  <cp:contentStatus/>
</cp:coreProperties>
</file>