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usovaj\Desktop\VŘ-nové\Evidenční systém - závěr\"/>
    </mc:Choice>
  </mc:AlternateContent>
  <bookViews>
    <workbookView xWindow="0" yWindow="0" windowWidth="21600" windowHeight="9000"/>
  </bookViews>
  <sheets>
    <sheet name="Část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9" i="1" l="1"/>
  <c r="G10" i="1"/>
  <c r="G11" i="1"/>
  <c r="G12" i="1"/>
  <c r="G15" i="1"/>
  <c r="G8" i="1"/>
  <c r="G16" i="1" l="1"/>
  <c r="G17" i="1" s="1"/>
  <c r="G18" i="1" s="1"/>
</calcChain>
</file>

<file path=xl/sharedStrings.xml><?xml version="1.0" encoding="utf-8"?>
<sst xmlns="http://schemas.openxmlformats.org/spreadsheetml/2006/main" count="33" uniqueCount="29">
  <si>
    <t>PČ</t>
  </si>
  <si>
    <t>Popis</t>
  </si>
  <si>
    <t>Množství</t>
  </si>
  <si>
    <t>Jedn. cena (CZK)</t>
  </si>
  <si>
    <t>Cena celkem (CZK)</t>
  </si>
  <si>
    <t>Datum vystavení:</t>
  </si>
  <si>
    <t>Podpis oprávněné osoby:</t>
  </si>
  <si>
    <t>Implementační poplatek nastavení prostředí, uživatelů, práv, rolí, řad atd.)</t>
  </si>
  <si>
    <t>Práce metodika, konzultanta, školitele či datové služby nad rámec smlouvy</t>
  </si>
  <si>
    <t>Jednorázově</t>
  </si>
  <si>
    <t>Částka celkem bez DPH</t>
  </si>
  <si>
    <t>DPH 21 %</t>
  </si>
  <si>
    <t>Částka celkem včetně DPH</t>
  </si>
  <si>
    <t xml:space="preserve">Migrace a konsolidace dat ze systému Demus10 VUM </t>
  </si>
  <si>
    <t>Navýšení diskové kapacity na serverech poskytovatele / 50 GB</t>
  </si>
  <si>
    <t>Běžný provoz, upgrade a zálohování systému</t>
  </si>
  <si>
    <t xml:space="preserve">Práce programátora nad rámec smlouvy (přizpůsobení funkcí sbírkového evidenčního systému, tiskové sestavy…) </t>
  </si>
  <si>
    <t>Jednotka</t>
  </si>
  <si>
    <t>měsíc</t>
  </si>
  <si>
    <t>hodina</t>
  </si>
  <si>
    <t>km</t>
  </si>
  <si>
    <t>Příloha č. 3b - Položkový rozpočet</t>
  </si>
  <si>
    <t>Poznámka: Ceny uvedené v této tabulce budou totožné  s krycí  listem</t>
  </si>
  <si>
    <t>Základní školení max. 10 zaměstnanců v rámci jednoho dne</t>
  </si>
  <si>
    <t>Cestovné (náklady na PHM pro zajištění předmětu zakázky)</t>
  </si>
  <si>
    <t>Cena služeb bez DPH v návaznosti na položkový rozpočet za období 48 měsíců (CZK)</t>
  </si>
  <si>
    <t>DPH 21% (CZK)</t>
  </si>
  <si>
    <t>Cena služeb včetně DPH v návaznosti na položkový rozpočet za období 48 měsíců v Kč (CZK)</t>
  </si>
  <si>
    <t>Cena služeb prvního provozního roku - položkový rozpočet: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</si>
</sst>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3" borderId="14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justify" vertical="center" wrapText="1"/>
    </xf>
    <xf numFmtId="0" fontId="0" fillId="0" borderId="14" xfId="0" applyFont="1" applyFill="1" applyBorder="1" applyAlignment="1">
      <alignment horizontal="justify" vertical="center" wrapText="1"/>
    </xf>
    <xf numFmtId="4" fontId="0" fillId="3" borderId="1" xfId="0" applyNumberFormat="1" applyFont="1" applyFill="1" applyBorder="1" applyAlignment="1">
      <alignment horizontal="center" vertical="top"/>
    </xf>
    <xf numFmtId="4" fontId="0" fillId="3" borderId="12" xfId="0" applyNumberFormat="1" applyFont="1" applyFill="1" applyBorder="1" applyAlignment="1">
      <alignment horizontal="center" vertical="top"/>
    </xf>
    <xf numFmtId="4" fontId="0" fillId="3" borderId="14" xfId="0" applyNumberFormat="1" applyFont="1" applyFill="1" applyBorder="1" applyAlignment="1">
      <alignment horizontal="center" vertical="top"/>
    </xf>
    <xf numFmtId="4" fontId="0" fillId="3" borderId="15" xfId="0" applyNumberFormat="1" applyFont="1" applyFill="1" applyBorder="1" applyAlignment="1">
      <alignment horizontal="center" vertical="top"/>
    </xf>
    <xf numFmtId="4" fontId="0" fillId="3" borderId="7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"/>
  <sheetViews>
    <sheetView tabSelected="1" zoomScale="80" zoomScaleNormal="80" workbookViewId="0">
      <selection activeCell="G27" sqref="G27"/>
    </sheetView>
  </sheetViews>
  <sheetFormatPr defaultRowHeight="15" x14ac:dyDescent="0.25"/>
  <cols>
    <col min="2" max="2" width="7.5703125" customWidth="1"/>
    <col min="3" max="3" width="158.5703125" customWidth="1"/>
    <col min="4" max="5" width="12.7109375" customWidth="1"/>
    <col min="6" max="6" width="18" customWidth="1"/>
    <col min="7" max="7" width="22.42578125" customWidth="1"/>
  </cols>
  <sheetData>
    <row r="1" spans="1:40" ht="15.75" x14ac:dyDescent="0.25">
      <c r="C1" s="24" t="s">
        <v>21</v>
      </c>
    </row>
    <row r="2" spans="1:40" x14ac:dyDescent="0.25">
      <c r="C2" s="1"/>
    </row>
    <row r="3" spans="1:40" x14ac:dyDescent="0.25">
      <c r="C3" s="1"/>
    </row>
    <row r="4" spans="1:40" x14ac:dyDescent="0.25">
      <c r="C4" s="1"/>
    </row>
    <row r="5" spans="1:40" x14ac:dyDescent="0.25">
      <c r="B5" s="25" t="s">
        <v>28</v>
      </c>
      <c r="C5" s="3"/>
    </row>
    <row r="6" spans="1:40" ht="15.75" thickBot="1" x14ac:dyDescent="0.3">
      <c r="A6" s="5"/>
      <c r="B6" s="2"/>
      <c r="C6" s="6"/>
      <c r="D6" s="2"/>
      <c r="E6" s="2"/>
    </row>
    <row r="7" spans="1:40" x14ac:dyDescent="0.25">
      <c r="A7" s="5"/>
      <c r="B7" s="17" t="s">
        <v>0</v>
      </c>
      <c r="C7" s="18" t="s">
        <v>1</v>
      </c>
      <c r="D7" s="19" t="s">
        <v>2</v>
      </c>
      <c r="E7" s="19" t="s">
        <v>17</v>
      </c>
      <c r="F7" s="19" t="s">
        <v>3</v>
      </c>
      <c r="G7" s="20" t="s">
        <v>4</v>
      </c>
    </row>
    <row r="8" spans="1:40" x14ac:dyDescent="0.25">
      <c r="A8" s="5"/>
      <c r="B8" s="21">
        <v>1</v>
      </c>
      <c r="C8" s="8" t="s">
        <v>13</v>
      </c>
      <c r="D8" s="7">
        <v>1</v>
      </c>
      <c r="E8" s="26" t="s">
        <v>9</v>
      </c>
      <c r="F8" s="33"/>
      <c r="G8" s="34">
        <f t="shared" ref="G8:G15" si="0">F8*D8</f>
        <v>0</v>
      </c>
    </row>
    <row r="9" spans="1:40" ht="22.15" customHeight="1" x14ac:dyDescent="0.25">
      <c r="A9" s="5"/>
      <c r="B9" s="21">
        <v>2</v>
      </c>
      <c r="C9" s="9" t="s">
        <v>7</v>
      </c>
      <c r="D9" s="7">
        <v>1</v>
      </c>
      <c r="E9" s="26" t="s">
        <v>9</v>
      </c>
      <c r="F9" s="33"/>
      <c r="G9" s="34">
        <f t="shared" si="0"/>
        <v>0</v>
      </c>
    </row>
    <row r="10" spans="1:40" ht="19.899999999999999" customHeight="1" x14ac:dyDescent="0.25">
      <c r="A10" s="5"/>
      <c r="B10" s="21">
        <v>3</v>
      </c>
      <c r="C10" s="29" t="s">
        <v>15</v>
      </c>
      <c r="D10" s="7">
        <v>12</v>
      </c>
      <c r="E10" s="26" t="s">
        <v>18</v>
      </c>
      <c r="F10" s="33"/>
      <c r="G10" s="34">
        <f t="shared" si="0"/>
        <v>0</v>
      </c>
    </row>
    <row r="11" spans="1:40" x14ac:dyDescent="0.25">
      <c r="A11" s="5"/>
      <c r="B11" s="21">
        <v>4</v>
      </c>
      <c r="C11" s="30" t="s">
        <v>14</v>
      </c>
      <c r="D11" s="7">
        <v>12</v>
      </c>
      <c r="E11" s="27" t="s">
        <v>18</v>
      </c>
      <c r="F11" s="33"/>
      <c r="G11" s="34">
        <f t="shared" si="0"/>
        <v>0</v>
      </c>
      <c r="H11" s="14"/>
    </row>
    <row r="12" spans="1:40" x14ac:dyDescent="0.25">
      <c r="A12" s="5"/>
      <c r="B12" s="21">
        <v>5</v>
      </c>
      <c r="C12" s="31" t="s">
        <v>16</v>
      </c>
      <c r="D12" s="7">
        <v>48</v>
      </c>
      <c r="E12" s="27" t="s">
        <v>19</v>
      </c>
      <c r="F12" s="33"/>
      <c r="G12" s="34">
        <f t="shared" si="0"/>
        <v>0</v>
      </c>
    </row>
    <row r="13" spans="1:40" x14ac:dyDescent="0.25">
      <c r="A13" s="5"/>
      <c r="B13" s="21">
        <v>6</v>
      </c>
      <c r="C13" s="31" t="s">
        <v>8</v>
      </c>
      <c r="D13" s="7">
        <v>4</v>
      </c>
      <c r="E13" s="27" t="s">
        <v>19</v>
      </c>
      <c r="F13" s="33"/>
      <c r="G13" s="34">
        <f t="shared" si="0"/>
        <v>0</v>
      </c>
    </row>
    <row r="14" spans="1:40" x14ac:dyDescent="0.25">
      <c r="A14" s="5"/>
      <c r="B14" s="21">
        <v>7</v>
      </c>
      <c r="C14" s="31" t="s">
        <v>23</v>
      </c>
      <c r="D14" s="7">
        <v>8</v>
      </c>
      <c r="E14" s="27" t="s">
        <v>19</v>
      </c>
      <c r="F14" s="33"/>
      <c r="G14" s="34">
        <f t="shared" si="0"/>
        <v>0</v>
      </c>
    </row>
    <row r="15" spans="1:40" ht="15.75" thickBot="1" x14ac:dyDescent="0.3">
      <c r="A15" s="5"/>
      <c r="B15" s="22">
        <v>8</v>
      </c>
      <c r="C15" s="32" t="s">
        <v>24</v>
      </c>
      <c r="D15" s="23"/>
      <c r="E15" s="28" t="s">
        <v>20</v>
      </c>
      <c r="F15" s="35"/>
      <c r="G15" s="36">
        <f t="shared" si="0"/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5.75" thickBot="1" x14ac:dyDescent="0.3">
      <c r="C16" s="4"/>
      <c r="D16" s="16" t="s">
        <v>10</v>
      </c>
      <c r="E16" s="13"/>
      <c r="F16" s="13"/>
      <c r="G16" s="37">
        <f>SUM(G8:G15)</f>
        <v>0</v>
      </c>
    </row>
    <row r="17" spans="2:7" ht="15.75" thickBot="1" x14ac:dyDescent="0.3">
      <c r="C17" s="1"/>
      <c r="D17" s="11" t="s">
        <v>11</v>
      </c>
      <c r="E17" s="10"/>
      <c r="F17" s="10"/>
      <c r="G17" s="38">
        <f>G16*0.21</f>
        <v>0</v>
      </c>
    </row>
    <row r="18" spans="2:7" ht="15.75" thickBot="1" x14ac:dyDescent="0.3">
      <c r="C18" s="1"/>
      <c r="D18" s="12" t="s">
        <v>12</v>
      </c>
      <c r="E18" s="13"/>
      <c r="F18" s="13"/>
      <c r="G18" s="37">
        <f>G16+G17</f>
        <v>0</v>
      </c>
    </row>
    <row r="19" spans="2:7" ht="15.75" thickBot="1" x14ac:dyDescent="0.3">
      <c r="C19" s="1"/>
    </row>
    <row r="20" spans="2:7" x14ac:dyDescent="0.25">
      <c r="C20" s="39" t="s">
        <v>25</v>
      </c>
      <c r="D20" s="42"/>
      <c r="E20" s="42"/>
      <c r="F20" s="42"/>
      <c r="G20" s="43"/>
    </row>
    <row r="21" spans="2:7" x14ac:dyDescent="0.25">
      <c r="C21" s="40" t="s">
        <v>26</v>
      </c>
      <c r="D21" s="44"/>
      <c r="E21" s="44"/>
      <c r="F21" s="44"/>
      <c r="G21" s="45"/>
    </row>
    <row r="22" spans="2:7" ht="15.75" thickBot="1" x14ac:dyDescent="0.3">
      <c r="C22" s="41" t="s">
        <v>27</v>
      </c>
      <c r="D22" s="46"/>
      <c r="E22" s="46"/>
      <c r="F22" s="46"/>
      <c r="G22" s="47"/>
    </row>
    <row r="23" spans="2:7" x14ac:dyDescent="0.25">
      <c r="C23" s="15" t="s">
        <v>22</v>
      </c>
    </row>
    <row r="25" spans="2:7" x14ac:dyDescent="0.25">
      <c r="C25" s="1"/>
    </row>
    <row r="26" spans="2:7" x14ac:dyDescent="0.25">
      <c r="C26" s="1"/>
    </row>
    <row r="27" spans="2:7" x14ac:dyDescent="0.25">
      <c r="B27" t="s">
        <v>5</v>
      </c>
      <c r="D27" t="s">
        <v>6</v>
      </c>
    </row>
  </sheetData>
  <mergeCells count="3">
    <mergeCell ref="D20:G20"/>
    <mergeCell ref="D21:G21"/>
    <mergeCell ref="D22:G2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Jitka Matoušová</cp:lastModifiedBy>
  <cp:lastPrinted>2019-10-07T13:51:03Z</cp:lastPrinted>
  <dcterms:created xsi:type="dcterms:W3CDTF">2019-10-07T13:36:50Z</dcterms:created>
  <dcterms:modified xsi:type="dcterms:W3CDTF">2020-06-24T16:58:53Z</dcterms:modified>
</cp:coreProperties>
</file>