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rozpočet" sheetId="1" r:id="rId1"/>
  </sheets>
  <definedNames>
    <definedName name="_xlnm.Print_Area" localSheetId="0">'rozpočet'!$A$4:$F$32</definedName>
  </definedNames>
  <calcPr fullCalcOnLoad="1"/>
</workbook>
</file>

<file path=xl/sharedStrings.xml><?xml version="1.0" encoding="utf-8"?>
<sst xmlns="http://schemas.openxmlformats.org/spreadsheetml/2006/main" count="62" uniqueCount="44">
  <si>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</si>
  <si>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</si>
  <si>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</si>
  <si>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</si>
  <si>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</si>
  <si>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</si>
  <si>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</si>
  <si>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</si>
  <si>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</si>
  <si>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</si>
  <si>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</si>
  <si>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</si>
  <si>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</si>
  <si>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</si>
  <si>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</si>
  <si>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</si>
  <si>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</si>
  <si>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</si>
  <si>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</si>
  <si>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 xml:space="preserve">Stavba:    </t>
  </si>
  <si>
    <t>m3</t>
  </si>
  <si>
    <t>574A44</t>
  </si>
  <si>
    <t>574C06</t>
  </si>
  <si>
    <t>zpevnění krajnic z recyklátu do 100mm</t>
  </si>
  <si>
    <t>čištění krajnic od nánosů do 100mm s odvozem na skládku</t>
  </si>
  <si>
    <t>poplatky za skládku</t>
  </si>
  <si>
    <t>čištění vozovek  samosběrem</t>
  </si>
  <si>
    <t xml:space="preserve">úprava napojení na stávající kryt </t>
  </si>
  <si>
    <t>asflt.beton pro obrusné vrstvy ACO11+  tl. 50mm</t>
  </si>
  <si>
    <t>VDZ V4-12,5 cm- barva hladká-dodávka+pokládka</t>
  </si>
  <si>
    <t>těsnění dil. spár asfalt. zálivkou průřez do 200mm2</t>
  </si>
  <si>
    <t>frézování drážky prům. do 200mm2 v asfaltové vozovce</t>
  </si>
  <si>
    <t>spoj. postřik ze sil. emulze do 1,0 kg/m3 (2x)</t>
  </si>
  <si>
    <t>řezání asfalt. krytu vozovky do 50mm</t>
  </si>
  <si>
    <t>vyrovnávka  z asfalt. betonu ACL 16+ (tl. 30mm)</t>
  </si>
  <si>
    <t>Objekt:    sil. III/33830   Šebestěnice                  km  0,596 - 2,596</t>
  </si>
  <si>
    <t>frézování  asfalt. ploch, odvoz do 20km</t>
  </si>
  <si>
    <t>11372B</t>
  </si>
  <si>
    <t xml:space="preserve">frézování  asfalt. ploch, odvoz </t>
  </si>
  <si>
    <t>tkm</t>
  </si>
  <si>
    <t>014132</t>
  </si>
  <si>
    <t>poplatky za skládku typ S-NO</t>
  </si>
  <si>
    <t>02520</t>
  </si>
  <si>
    <t>zkoušení nezávislou zkušebnou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</si>
</sst>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4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horizontal="right" vertical="top"/>
      <protection/>
    </xf>
    <xf numFmtId="4" fontId="10" fillId="0" borderId="12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0" fontId="10" fillId="0" borderId="19" xfId="0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horizontal="right" vertical="top"/>
      <protection/>
    </xf>
    <xf numFmtId="4" fontId="10" fillId="0" borderId="20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9" fillId="0" borderId="21" xfId="0" applyNumberFormat="1" applyFont="1" applyBorder="1" applyAlignment="1" applyProtection="1">
      <alignment vertical="top"/>
      <protection/>
    </xf>
    <xf numFmtId="0" fontId="10" fillId="0" borderId="22" xfId="0" applyFont="1" applyBorder="1" applyAlignment="1" applyProtection="1">
      <alignment vertical="top"/>
      <protection/>
    </xf>
    <xf numFmtId="4" fontId="9" fillId="0" borderId="22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0" fontId="12" fillId="0" borderId="23" xfId="0" applyFont="1" applyBorder="1" applyAlignment="1">
      <alignment horizontal="left" wrapText="1"/>
    </xf>
    <xf numFmtId="0" fontId="12" fillId="0" borderId="23" xfId="0" applyFont="1" applyBorder="1" applyAlignment="1">
      <alignment horizontal="center" wrapText="1"/>
    </xf>
    <xf numFmtId="4" fontId="12" fillId="0" borderId="23" xfId="0" applyNumberFormat="1" applyFont="1" applyBorder="1" applyAlignment="1">
      <alignment horizontal="right"/>
    </xf>
    <xf numFmtId="39" fontId="12" fillId="0" borderId="24" xfId="0" applyNumberFormat="1" applyFont="1" applyBorder="1" applyAlignment="1">
      <alignment horizontal="right"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vertical="top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2" fontId="9" fillId="0" borderId="16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vertical="top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49" fontId="10" fillId="0" borderId="17" xfId="0" applyNumberFormat="1" applyFont="1" applyFill="1" applyBorder="1" applyAlignment="1" applyProtection="1">
      <alignment horizontal="center" vertical="center"/>
      <protection/>
    </xf>
    <xf numFmtId="49" fontId="10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vertical="top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2" fontId="9" fillId="0" borderId="26" xfId="0" applyNumberFormat="1" applyFont="1" applyFill="1" applyBorder="1" applyAlignment="1" applyProtection="1">
      <alignment vertical="top"/>
      <protection/>
    </xf>
    <xf numFmtId="4" fontId="9" fillId="0" borderId="26" xfId="0" applyNumberFormat="1" applyFont="1" applyFill="1" applyBorder="1" applyAlignment="1" applyProtection="1">
      <alignment vertical="top"/>
      <protection/>
    </xf>
    <xf numFmtId="4" fontId="9" fillId="0" borderId="27" xfId="0" applyNumberFormat="1" applyFont="1" applyFill="1" applyBorder="1" applyAlignment="1" applyProtection="1">
      <alignment vertical="top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>
      <alignment horizontal="center" wrapText="1"/>
    </xf>
    <xf numFmtId="0" fontId="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top"/>
      <protection/>
    </xf>
    <xf numFmtId="0" fontId="0" fillId="0" borderId="0" xfId="0" applyAlignment="1">
      <alignment vertical="top"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zoomScalePageLayoutView="0" workbookViewId="0" topLeftCell="A1">
      <selection activeCell="A8" sqref="A8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16384" width="10.5" style="1" customWidth="1"/>
  </cols>
  <sheetData>
    <row r="1" spans="1:6" s="6" customFormat="1" ht="27.75" customHeight="1">
      <c r="A1" s="67" t="s">
        <v>5</v>
      </c>
      <c r="B1" s="67"/>
      <c r="C1" s="67"/>
      <c r="D1" s="67"/>
      <c r="E1" s="67"/>
      <c r="F1" s="67"/>
    </row>
    <row r="2" spans="1:6" s="6" customFormat="1" ht="12.75" customHeight="1">
      <c r="A2" s="19" t="s">
        <v>19</v>
      </c>
      <c r="B2" s="7"/>
      <c r="C2" s="20" t="s">
        <v>5</v>
      </c>
      <c r="D2" s="7"/>
      <c r="E2" s="7"/>
      <c r="F2" s="7"/>
    </row>
    <row r="3" spans="1:6" s="6" customFormat="1" ht="12.75" customHeight="1">
      <c r="A3" s="70" t="s">
        <v>35</v>
      </c>
      <c r="B3" s="71"/>
      <c r="C3" s="7"/>
      <c r="D3" s="7"/>
      <c r="E3" s="14"/>
      <c r="F3" s="7"/>
    </row>
    <row r="4" spans="1:6" s="6" customFormat="1" ht="13.5" customHeight="1">
      <c r="A4" s="8"/>
      <c r="B4" s="7"/>
      <c r="C4" s="8"/>
      <c r="D4" s="7"/>
      <c r="E4" s="7"/>
      <c r="F4" s="7"/>
    </row>
    <row r="5" spans="1:6" s="6" customFormat="1" ht="1.5" customHeight="1">
      <c r="A5" s="9"/>
      <c r="B5" s="10"/>
      <c r="C5" s="11"/>
      <c r="D5" s="10"/>
      <c r="E5" s="12"/>
      <c r="F5" s="13"/>
    </row>
    <row r="6" spans="1:6" s="6" customFormat="1" ht="20.25" customHeight="1">
      <c r="A6" s="14" t="s">
        <v>16</v>
      </c>
      <c r="B6" s="14"/>
      <c r="C6" s="17"/>
      <c r="D6" s="14"/>
      <c r="E6" s="14"/>
      <c r="F6" s="14"/>
    </row>
    <row r="7" spans="1:6" s="6" customFormat="1" ht="12.75" customHeight="1">
      <c r="A7" s="14" t="s">
        <v>1</v>
      </c>
      <c r="B7" s="14"/>
      <c r="C7" s="17"/>
      <c r="D7" s="14"/>
      <c r="E7" s="14"/>
      <c r="F7" s="45" t="s">
        <v>5</v>
      </c>
    </row>
    <row r="8" spans="1:6" s="6" customFormat="1" ht="12.75" customHeight="1">
      <c r="A8" s="14"/>
      <c r="B8" s="15"/>
      <c r="C8" s="18"/>
      <c r="D8" s="68"/>
      <c r="E8" s="69"/>
      <c r="F8" s="46" t="s">
        <v>5</v>
      </c>
    </row>
    <row r="9" spans="1:6" s="6" customFormat="1" ht="6.75" customHeight="1">
      <c r="A9" s="16"/>
      <c r="B9" s="16"/>
      <c r="C9" s="16"/>
      <c r="D9" s="16"/>
      <c r="E9" s="16" t="s">
        <v>5</v>
      </c>
      <c r="F9" s="16"/>
    </row>
    <row r="10" ht="24" customHeight="1" thickBot="1"/>
    <row r="11" spans="1:6" s="21" customFormat="1" ht="15.75" thickBot="1">
      <c r="A11" s="25" t="s">
        <v>7</v>
      </c>
      <c r="B11" s="26" t="s">
        <v>8</v>
      </c>
      <c r="C11" s="27" t="s">
        <v>0</v>
      </c>
      <c r="D11" s="26" t="s">
        <v>9</v>
      </c>
      <c r="E11" s="26" t="s">
        <v>10</v>
      </c>
      <c r="F11" s="28" t="s">
        <v>11</v>
      </c>
    </row>
    <row r="12" spans="1:6" s="21" customFormat="1" ht="15" customHeight="1">
      <c r="A12" s="65" t="s">
        <v>12</v>
      </c>
      <c r="B12" s="29" t="s">
        <v>17</v>
      </c>
      <c r="C12" s="30" t="s">
        <v>13</v>
      </c>
      <c r="D12" s="32">
        <v>1</v>
      </c>
      <c r="E12" s="22"/>
      <c r="F12" s="23">
        <f aca="true" t="shared" si="0" ref="F12:F28">E12*D12</f>
        <v>0</v>
      </c>
    </row>
    <row r="13" spans="1:6" s="21" customFormat="1" ht="15" customHeight="1">
      <c r="A13" s="49">
        <v>56962</v>
      </c>
      <c r="B13" s="48" t="s">
        <v>23</v>
      </c>
      <c r="C13" s="49" t="s">
        <v>2</v>
      </c>
      <c r="D13" s="50">
        <v>2000</v>
      </c>
      <c r="E13" s="51"/>
      <c r="F13" s="24">
        <f t="shared" si="0"/>
        <v>0</v>
      </c>
    </row>
    <row r="14" spans="1:6" s="21" customFormat="1" ht="15" customHeight="1">
      <c r="A14" s="49">
        <v>12922</v>
      </c>
      <c r="B14" s="48" t="s">
        <v>24</v>
      </c>
      <c r="C14" s="49" t="s">
        <v>2</v>
      </c>
      <c r="D14" s="50">
        <v>2000</v>
      </c>
      <c r="E14" s="51"/>
      <c r="F14" s="24">
        <f t="shared" si="0"/>
        <v>0</v>
      </c>
    </row>
    <row r="15" spans="1:6" s="21" customFormat="1" ht="15" customHeight="1">
      <c r="A15" s="49">
        <v>14102</v>
      </c>
      <c r="B15" s="48" t="s">
        <v>25</v>
      </c>
      <c r="C15" s="49" t="s">
        <v>3</v>
      </c>
      <c r="D15" s="50">
        <v>20</v>
      </c>
      <c r="E15" s="51"/>
      <c r="F15" s="24">
        <f t="shared" si="0"/>
        <v>0</v>
      </c>
    </row>
    <row r="16" spans="1:6" s="21" customFormat="1" ht="15" customHeight="1">
      <c r="A16" s="49" t="s">
        <v>21</v>
      </c>
      <c r="B16" s="48" t="s">
        <v>28</v>
      </c>
      <c r="C16" s="49" t="s">
        <v>2</v>
      </c>
      <c r="D16" s="50">
        <v>10600</v>
      </c>
      <c r="E16" s="51"/>
      <c r="F16" s="24">
        <f t="shared" si="0"/>
        <v>0</v>
      </c>
    </row>
    <row r="17" spans="1:6" s="21" customFormat="1" ht="15" customHeight="1">
      <c r="A17" s="49" t="s">
        <v>22</v>
      </c>
      <c r="B17" s="48" t="s">
        <v>34</v>
      </c>
      <c r="C17" s="49" t="s">
        <v>20</v>
      </c>
      <c r="D17" s="50">
        <v>318</v>
      </c>
      <c r="E17" s="51"/>
      <c r="F17" s="24">
        <f t="shared" si="0"/>
        <v>0</v>
      </c>
    </row>
    <row r="18" spans="1:6" s="41" customFormat="1" ht="15" customHeight="1">
      <c r="A18" s="49">
        <v>572223</v>
      </c>
      <c r="B18" s="48" t="s">
        <v>32</v>
      </c>
      <c r="C18" s="49" t="s">
        <v>2</v>
      </c>
      <c r="D18" s="50">
        <v>21200</v>
      </c>
      <c r="E18" s="51"/>
      <c r="F18" s="40">
        <f t="shared" si="0"/>
        <v>0</v>
      </c>
    </row>
    <row r="19" spans="1:6" s="21" customFormat="1" ht="15" customHeight="1">
      <c r="A19" s="49">
        <v>93818</v>
      </c>
      <c r="B19" s="48" t="s">
        <v>26</v>
      </c>
      <c r="C19" s="49" t="s">
        <v>2</v>
      </c>
      <c r="D19" s="50">
        <v>10600</v>
      </c>
      <c r="E19" s="51"/>
      <c r="F19" s="24">
        <f t="shared" si="0"/>
        <v>0</v>
      </c>
    </row>
    <row r="20" spans="1:6" s="21" customFormat="1" ht="15" customHeight="1">
      <c r="A20" s="49">
        <v>919111</v>
      </c>
      <c r="B20" s="48" t="s">
        <v>33</v>
      </c>
      <c r="C20" s="49" t="s">
        <v>4</v>
      </c>
      <c r="D20" s="50">
        <v>6</v>
      </c>
      <c r="E20" s="51"/>
      <c r="F20" s="24">
        <f t="shared" si="0"/>
        <v>0</v>
      </c>
    </row>
    <row r="21" spans="1:6" s="21" customFormat="1" ht="15" customHeight="1">
      <c r="A21" s="49">
        <v>931312</v>
      </c>
      <c r="B21" s="48" t="s">
        <v>30</v>
      </c>
      <c r="C21" s="49" t="s">
        <v>4</v>
      </c>
      <c r="D21" s="50">
        <v>6</v>
      </c>
      <c r="E21" s="51"/>
      <c r="F21" s="24">
        <f t="shared" si="0"/>
        <v>0</v>
      </c>
    </row>
    <row r="22" spans="1:6" s="21" customFormat="1" ht="15" customHeight="1">
      <c r="A22" s="66">
        <v>113762</v>
      </c>
      <c r="B22" s="48" t="s">
        <v>31</v>
      </c>
      <c r="C22" s="49" t="s">
        <v>4</v>
      </c>
      <c r="D22" s="50">
        <v>6</v>
      </c>
      <c r="E22" s="51"/>
      <c r="F22" s="24">
        <f t="shared" si="0"/>
        <v>0</v>
      </c>
    </row>
    <row r="23" spans="1:6" s="21" customFormat="1" ht="15" customHeight="1">
      <c r="A23" s="49">
        <v>915111</v>
      </c>
      <c r="B23" s="48" t="s">
        <v>29</v>
      </c>
      <c r="C23" s="49" t="s">
        <v>2</v>
      </c>
      <c r="D23" s="50">
        <v>500</v>
      </c>
      <c r="E23" s="51"/>
      <c r="F23" s="24">
        <f>E23*D23</f>
        <v>0</v>
      </c>
    </row>
    <row r="24" spans="1:6" s="21" customFormat="1" ht="15" customHeight="1">
      <c r="A24" s="49" t="s">
        <v>12</v>
      </c>
      <c r="B24" s="48" t="s">
        <v>27</v>
      </c>
      <c r="C24" s="49" t="s">
        <v>18</v>
      </c>
      <c r="D24" s="50">
        <v>6</v>
      </c>
      <c r="E24" s="51"/>
      <c r="F24" s="24">
        <f>E24*D24</f>
        <v>0</v>
      </c>
    </row>
    <row r="25" spans="1:6" s="21" customFormat="1" ht="15" customHeight="1">
      <c r="A25" s="52">
        <v>113728</v>
      </c>
      <c r="B25" s="53" t="s">
        <v>36</v>
      </c>
      <c r="C25" s="54" t="s">
        <v>20</v>
      </c>
      <c r="D25" s="55">
        <v>3</v>
      </c>
      <c r="E25" s="56"/>
      <c r="F25" s="57">
        <f>E25*D25</f>
        <v>0</v>
      </c>
    </row>
    <row r="26" spans="1:6" s="21" customFormat="1" ht="15" customHeight="1">
      <c r="A26" s="52" t="s">
        <v>37</v>
      </c>
      <c r="B26" s="53" t="s">
        <v>38</v>
      </c>
      <c r="C26" s="54" t="s">
        <v>39</v>
      </c>
      <c r="D26" s="55">
        <v>591</v>
      </c>
      <c r="E26" s="56"/>
      <c r="F26" s="57">
        <f>E26*D26</f>
        <v>0</v>
      </c>
    </row>
    <row r="27" spans="1:6" s="21" customFormat="1" ht="15" customHeight="1">
      <c r="A27" s="58" t="s">
        <v>40</v>
      </c>
      <c r="B27" s="53" t="s">
        <v>41</v>
      </c>
      <c r="C27" s="54" t="s">
        <v>3</v>
      </c>
      <c r="D27" s="55">
        <v>7.2</v>
      </c>
      <c r="E27" s="56"/>
      <c r="F27" s="57">
        <f t="shared" si="0"/>
        <v>0</v>
      </c>
    </row>
    <row r="28" spans="1:6" s="21" customFormat="1" ht="15" customHeight="1" thickBot="1">
      <c r="A28" s="59" t="s">
        <v>42</v>
      </c>
      <c r="B28" s="60" t="s">
        <v>43</v>
      </c>
      <c r="C28" s="61" t="s">
        <v>13</v>
      </c>
      <c r="D28" s="62">
        <v>1</v>
      </c>
      <c r="E28" s="63"/>
      <c r="F28" s="64">
        <f t="shared" si="0"/>
        <v>0</v>
      </c>
    </row>
    <row r="29" spans="1:6" s="21" customFormat="1" ht="15">
      <c r="A29" s="42"/>
      <c r="B29" s="43" t="s">
        <v>14</v>
      </c>
      <c r="C29" s="43"/>
      <c r="D29" s="43"/>
      <c r="E29" s="44" t="s">
        <v>5</v>
      </c>
      <c r="F29" s="47">
        <f>SUM(F12:F28)</f>
        <v>0</v>
      </c>
    </row>
    <row r="30" spans="1:6" s="21" customFormat="1" ht="15">
      <c r="A30" s="33"/>
      <c r="B30" s="31" t="s">
        <v>6</v>
      </c>
      <c r="C30" s="31"/>
      <c r="D30" s="31"/>
      <c r="E30" s="34" t="s">
        <v>5</v>
      </c>
      <c r="F30" s="35">
        <f>F29*0.21</f>
        <v>0</v>
      </c>
    </row>
    <row r="31" spans="1:6" s="21" customFormat="1" ht="15.75" thickBot="1">
      <c r="A31" s="36"/>
      <c r="B31" s="37" t="s">
        <v>15</v>
      </c>
      <c r="C31" s="37"/>
      <c r="D31" s="37"/>
      <c r="E31" s="38" t="s">
        <v>5</v>
      </c>
      <c r="F31" s="39">
        <f>F30+F29</f>
        <v>0</v>
      </c>
    </row>
    <row r="32" ht="24" customHeight="1"/>
  </sheetData>
  <sheetProtection/>
  <mergeCells count="3">
    <mergeCell ref="A1:F1"/>
    <mergeCell ref="D8:E8"/>
    <mergeCell ref="A3:B3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sabina.kolocova</cp:lastModifiedBy>
  <cp:lastPrinted>2020-06-22T08:40:18Z</cp:lastPrinted>
  <dcterms:created xsi:type="dcterms:W3CDTF">2014-05-16T09:31:30Z</dcterms:created>
  <dcterms:modified xsi:type="dcterms:W3CDTF">2020-06-22T13:41:24Z</dcterms:modified>
  <cp:category/>
  <cp:version/>
  <cp:contentType/>
  <cp:contentStatus/>
</cp:coreProperties>
</file>