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2010" yWindow="65416" windowWidth="26910" windowHeight="16440" activeTab="0"/>
  </bookViews>
  <sheets>
    <sheet name="List1" sheetId="1" r:id="rId1"/>
  </sheets>
  <definedNames>
    <definedName name="_xlnm.Print_Area" localSheetId="0">'List1'!$A$1:$G$23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<sst xmlns="http://schemas.openxmlformats.org/spreadsheetml/2006/main" count="27" uniqueCount="26">
  <si>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Datum:</t>
  </si>
  <si>
    <t>číslo položky</t>
  </si>
  <si>
    <t>počet</t>
  </si>
  <si>
    <t>Celkem včetně DPH</t>
  </si>
  <si>
    <t>Název akce:</t>
  </si>
  <si>
    <t>Zpracoval:</t>
  </si>
  <si>
    <t>Dopravní automobil pro Oblastní-muzeum Praha-výchdod</t>
  </si>
  <si>
    <t>Vozidlo typu kombi, MPV se zážehovým motorem o min. výkonu 80 kW a min. točivým momentem 200 Nm při 1750 ot./min., min. 6 st. manuální převodovka</t>
  </si>
  <si>
    <t>2 samostatná, sklopná, překlopitelná a vyjímatelná sedadla ve třetí řadě</t>
  </si>
  <si>
    <t>Zadní parkovací asistent</t>
  </si>
  <si>
    <t>Přední mlhové světlomety</t>
  </si>
  <si>
    <t>Dělené zadní dvoukřídlé dveře</t>
  </si>
  <si>
    <t>Tažné zařízení typu "labutí krk" (demontovatelné s nářadím) s funkcí kontroly stability přívěsu</t>
  </si>
  <si>
    <t>Ochranný plechový kryt motoru</t>
  </si>
  <si>
    <t>Náhradní ocelové kolo</t>
  </si>
  <si>
    <t>Podélné střešní nosiče (sada 2 kusů)</t>
  </si>
  <si>
    <t>Metalický lak</t>
  </si>
  <si>
    <t>Sada gumových koberců</t>
  </si>
  <si>
    <t>Bezpečnostní sada povinné výbavy</t>
  </si>
  <si>
    <r>
      <t xml:space="preserve">Popis </t>
    </r>
    <r>
      <rPr>
        <b/>
        <i/>
        <sz val="11"/>
        <rFont val="Times New Roman"/>
        <family val="1"/>
      </rPr>
      <t>(Technická specifikace dle Technických podmínek)</t>
    </r>
  </si>
  <si>
    <t>DPH</t>
  </si>
  <si>
    <t>Cena bez DPH</t>
  </si>
  <si>
    <t>Celkem DPH</t>
  </si>
  <si>
    <t>Celkem bez DPH</t>
  </si>
  <si>
    <t>Dopravní automobil pro Oblastní muzeum Praha – východ</t>
  </si>
  <si>
    <t>Síť k zachycení vysokého nákladu do zavazadlového prostoru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</si>
</sst>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7" fontId="2" fillId="0" borderId="0" xfId="0" applyNumberFormat="1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7" fontId="2" fillId="0" borderId="0" xfId="0" applyNumberFormat="1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44" fontId="2" fillId="0" borderId="4" xfId="20" applyFont="1" applyBorder="1" applyAlignment="1" applyProtection="1">
      <alignment horizontal="center"/>
      <protection locked="0"/>
    </xf>
    <xf numFmtId="44" fontId="2" fillId="0" borderId="5" xfId="20" applyFont="1" applyBorder="1" applyAlignment="1" applyProtection="1">
      <alignment horizontal="center"/>
      <protection locked="0"/>
    </xf>
    <xf numFmtId="44" fontId="2" fillId="0" borderId="6" xfId="20" applyFont="1" applyBorder="1" applyProtection="1">
      <protection locked="0"/>
    </xf>
    <xf numFmtId="44" fontId="2" fillId="0" borderId="7" xfId="20" applyFont="1" applyBorder="1" applyAlignment="1" applyProtection="1">
      <alignment horizontal="center"/>
      <protection locked="0"/>
    </xf>
    <xf numFmtId="44" fontId="2" fillId="0" borderId="8" xfId="20" applyFont="1" applyBorder="1" applyAlignment="1" applyProtection="1">
      <alignment horizontal="center"/>
      <protection locked="0"/>
    </xf>
    <xf numFmtId="44" fontId="2" fillId="0" borderId="9" xfId="20" applyFont="1" applyBorder="1" applyAlignment="1" applyProtection="1">
      <alignment horizontal="center"/>
      <protection locked="0"/>
    </xf>
    <xf numFmtId="44" fontId="2" fillId="0" borderId="10" xfId="2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0" xfId="0" applyFont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2" fontId="5" fillId="0" borderId="0" xfId="0" applyNumberFormat="1" applyFont="1" applyBorder="1" applyProtection="1">
      <protection locked="0"/>
    </xf>
    <xf numFmtId="164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49" fontId="5" fillId="0" borderId="13" xfId="0" applyNumberFormat="1" applyFont="1" applyFill="1" applyBorder="1" applyProtection="1">
      <protection locked="0"/>
    </xf>
    <xf numFmtId="42" fontId="5" fillId="0" borderId="14" xfId="0" applyNumberFormat="1" applyFont="1" applyBorder="1" applyProtection="1">
      <protection locked="0"/>
    </xf>
    <xf numFmtId="44" fontId="5" fillId="0" borderId="15" xfId="2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49" fontId="5" fillId="0" borderId="16" xfId="0" applyNumberFormat="1" applyFont="1" applyBorder="1" applyAlignment="1" applyProtection="1">
      <alignment horizontal="left"/>
      <protection locked="0"/>
    </xf>
    <xf numFmtId="42" fontId="5" fillId="0" borderId="17" xfId="0" applyNumberFormat="1" applyFont="1" applyBorder="1" applyProtection="1">
      <protection locked="0"/>
    </xf>
    <xf numFmtId="44" fontId="5" fillId="0" borderId="18" xfId="2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49" fontId="3" fillId="0" borderId="19" xfId="0" applyNumberFormat="1" applyFont="1" applyFill="1" applyBorder="1" applyProtection="1">
      <protection locked="0"/>
    </xf>
    <xf numFmtId="42" fontId="3" fillId="0" borderId="20" xfId="0" applyNumberFormat="1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4" fontId="3" fillId="0" borderId="21" xfId="20" applyFont="1" applyFill="1" applyBorder="1" applyProtection="1">
      <protection locked="0"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right" vertical="top" indent="2"/>
      <protection/>
    </xf>
    <xf numFmtId="0" fontId="2" fillId="0" borderId="4" xfId="0" applyFont="1" applyBorder="1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left" vertical="top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right" vertical="top" indent="2"/>
      <protection/>
    </xf>
    <xf numFmtId="0" fontId="2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right" vertical="top" indent="2"/>
      <protection/>
    </xf>
    <xf numFmtId="0" fontId="2" fillId="0" borderId="8" xfId="0" applyFont="1" applyBorder="1" applyAlignment="1" applyProtection="1">
      <alignment horizontal="left" vertical="top"/>
      <protection/>
    </xf>
    <xf numFmtId="0" fontId="2" fillId="0" borderId="8" xfId="0" applyFont="1" applyBorder="1" applyAlignment="1" applyProtection="1">
      <alignment horizontal="left" vertical="top" wrapText="1"/>
      <protection/>
    </xf>
    <xf numFmtId="0" fontId="2" fillId="0" borderId="8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workbookViewId="0" topLeftCell="A1"/>
  </sheetViews>
  <sheetFormatPr defaultColWidth="9.140625" defaultRowHeight="15"/>
  <cols>
    <col min="1" max="1" width="10.8515625" style="3" customWidth="1"/>
    <col min="2" max="2" width="0.13671875" style="3" hidden="1" customWidth="1"/>
    <col min="3" max="3" width="68.00390625" style="3" customWidth="1"/>
    <col min="4" max="4" width="6.140625" style="3" bestFit="1" customWidth="1"/>
    <col min="5" max="7" width="15.8515625" style="3" customWidth="1"/>
    <col min="8" max="16384" width="9.140625" style="3" customWidth="1"/>
  </cols>
  <sheetData>
    <row r="1" spans="1:7" ht="15">
      <c r="A1" s="1" t="s">
        <v>4</v>
      </c>
      <c r="B1" s="1" t="s">
        <v>6</v>
      </c>
      <c r="C1" s="2" t="s">
        <v>24</v>
      </c>
      <c r="D1" s="1"/>
      <c r="E1" s="1"/>
      <c r="F1" s="1"/>
      <c r="G1" s="1"/>
    </row>
    <row r="2" spans="1:7" ht="15">
      <c r="A2" s="1"/>
      <c r="B2" s="1"/>
      <c r="C2" s="2"/>
      <c r="D2" s="1"/>
      <c r="E2" s="1"/>
      <c r="F2" s="1"/>
      <c r="G2" s="1"/>
    </row>
    <row r="3" spans="1:7" ht="15">
      <c r="A3" s="4" t="s">
        <v>5</v>
      </c>
      <c r="B3" s="1"/>
      <c r="C3" s="2"/>
      <c r="D3" s="1"/>
      <c r="E3" s="1"/>
      <c r="F3" s="1"/>
      <c r="G3" s="1"/>
    </row>
    <row r="4" spans="1:7" ht="15">
      <c r="A4" s="1" t="s">
        <v>0</v>
      </c>
      <c r="B4" s="5">
        <v>43952</v>
      </c>
      <c r="C4" s="6"/>
      <c r="D4" s="1"/>
      <c r="E4" s="1"/>
      <c r="F4" s="1"/>
      <c r="G4" s="1"/>
    </row>
    <row r="5" spans="1:7" ht="15.75" thickBot="1">
      <c r="A5" s="1"/>
      <c r="B5" s="5"/>
      <c r="C5" s="7"/>
      <c r="D5" s="1"/>
      <c r="E5" s="1"/>
      <c r="F5" s="1"/>
      <c r="G5" s="1"/>
    </row>
    <row r="6" spans="1:7" ht="29.25">
      <c r="A6" s="39" t="s">
        <v>1</v>
      </c>
      <c r="B6" s="40"/>
      <c r="C6" s="41" t="s">
        <v>19</v>
      </c>
      <c r="D6" s="41" t="s">
        <v>2</v>
      </c>
      <c r="E6" s="8" t="s">
        <v>21</v>
      </c>
      <c r="F6" s="9" t="s">
        <v>20</v>
      </c>
      <c r="G6" s="10" t="s">
        <v>3</v>
      </c>
    </row>
    <row r="7" spans="1:7" ht="30.75" customHeight="1">
      <c r="A7" s="42">
        <v>1</v>
      </c>
      <c r="B7" s="43"/>
      <c r="C7" s="44" t="s">
        <v>7</v>
      </c>
      <c r="D7" s="45">
        <v>1</v>
      </c>
      <c r="E7" s="11">
        <v>0</v>
      </c>
      <c r="F7" s="12">
        <f>E7*0.21</f>
        <v>0</v>
      </c>
      <c r="G7" s="13">
        <f>E7+F7</f>
        <v>0</v>
      </c>
    </row>
    <row r="8" spans="1:7" ht="15">
      <c r="A8" s="46">
        <v>2</v>
      </c>
      <c r="B8" s="47"/>
      <c r="C8" s="44" t="s">
        <v>8</v>
      </c>
      <c r="D8" s="48">
        <v>1</v>
      </c>
      <c r="E8" s="14">
        <v>0</v>
      </c>
      <c r="F8" s="12">
        <f aca="true" t="shared" si="0" ref="F8:F19">E8*0.21</f>
        <v>0</v>
      </c>
      <c r="G8" s="13">
        <f aca="true" t="shared" si="1" ref="G8:G19">E8+F8</f>
        <v>0</v>
      </c>
    </row>
    <row r="9" spans="1:7" ht="15">
      <c r="A9" s="46">
        <v>3</v>
      </c>
      <c r="B9" s="47"/>
      <c r="C9" s="44" t="s">
        <v>9</v>
      </c>
      <c r="D9" s="48">
        <v>1</v>
      </c>
      <c r="E9" s="14">
        <v>0</v>
      </c>
      <c r="F9" s="12">
        <f t="shared" si="0"/>
        <v>0</v>
      </c>
      <c r="G9" s="13">
        <f t="shared" si="1"/>
        <v>0</v>
      </c>
    </row>
    <row r="10" spans="1:7" ht="15">
      <c r="A10" s="46">
        <v>4</v>
      </c>
      <c r="B10" s="47"/>
      <c r="C10" s="44" t="s">
        <v>10</v>
      </c>
      <c r="D10" s="48">
        <v>1</v>
      </c>
      <c r="E10" s="14">
        <v>0</v>
      </c>
      <c r="F10" s="12">
        <f t="shared" si="0"/>
        <v>0</v>
      </c>
      <c r="G10" s="13">
        <f t="shared" si="1"/>
        <v>0</v>
      </c>
    </row>
    <row r="11" spans="1:7" ht="15">
      <c r="A11" s="46">
        <v>5</v>
      </c>
      <c r="B11" s="47"/>
      <c r="C11" s="44" t="s">
        <v>11</v>
      </c>
      <c r="D11" s="48">
        <v>1</v>
      </c>
      <c r="E11" s="14">
        <v>0</v>
      </c>
      <c r="F11" s="12">
        <f t="shared" si="0"/>
        <v>0</v>
      </c>
      <c r="G11" s="13">
        <f t="shared" si="1"/>
        <v>0</v>
      </c>
    </row>
    <row r="12" spans="1:7" ht="30">
      <c r="A12" s="46">
        <v>6</v>
      </c>
      <c r="B12" s="47"/>
      <c r="C12" s="44" t="s">
        <v>12</v>
      </c>
      <c r="D12" s="48">
        <v>1</v>
      </c>
      <c r="E12" s="14">
        <v>0</v>
      </c>
      <c r="F12" s="12">
        <f t="shared" si="0"/>
        <v>0</v>
      </c>
      <c r="G12" s="13">
        <f t="shared" si="1"/>
        <v>0</v>
      </c>
    </row>
    <row r="13" spans="1:7" ht="15">
      <c r="A13" s="46">
        <v>7</v>
      </c>
      <c r="B13" s="47"/>
      <c r="C13" s="44" t="s">
        <v>13</v>
      </c>
      <c r="D13" s="48">
        <v>1</v>
      </c>
      <c r="E13" s="14">
        <v>0</v>
      </c>
      <c r="F13" s="12">
        <f t="shared" si="0"/>
        <v>0</v>
      </c>
      <c r="G13" s="13">
        <f t="shared" si="1"/>
        <v>0</v>
      </c>
    </row>
    <row r="14" spans="1:7" ht="15">
      <c r="A14" s="42">
        <v>8</v>
      </c>
      <c r="B14" s="43"/>
      <c r="C14" s="44" t="s">
        <v>14</v>
      </c>
      <c r="D14" s="45">
        <v>1</v>
      </c>
      <c r="E14" s="11">
        <v>0</v>
      </c>
      <c r="F14" s="12">
        <f t="shared" si="0"/>
        <v>0</v>
      </c>
      <c r="G14" s="13">
        <f t="shared" si="1"/>
        <v>0</v>
      </c>
    </row>
    <row r="15" spans="1:7" ht="15">
      <c r="A15" s="42">
        <v>9</v>
      </c>
      <c r="B15" s="43"/>
      <c r="C15" s="49" t="s">
        <v>15</v>
      </c>
      <c r="D15" s="48">
        <v>1</v>
      </c>
      <c r="E15" s="14">
        <v>0</v>
      </c>
      <c r="F15" s="12">
        <f t="shared" si="0"/>
        <v>0</v>
      </c>
      <c r="G15" s="13">
        <f t="shared" si="1"/>
        <v>0</v>
      </c>
    </row>
    <row r="16" spans="1:7" ht="15">
      <c r="A16" s="46">
        <v>10</v>
      </c>
      <c r="B16" s="47"/>
      <c r="C16" s="49" t="s">
        <v>16</v>
      </c>
      <c r="D16" s="48">
        <v>1</v>
      </c>
      <c r="E16" s="14">
        <v>0</v>
      </c>
      <c r="F16" s="12">
        <f t="shared" si="0"/>
        <v>0</v>
      </c>
      <c r="G16" s="13">
        <f t="shared" si="1"/>
        <v>0</v>
      </c>
    </row>
    <row r="17" spans="1:7" ht="15">
      <c r="A17" s="46">
        <v>11</v>
      </c>
      <c r="B17" s="47"/>
      <c r="C17" s="49" t="s">
        <v>25</v>
      </c>
      <c r="D17" s="48">
        <v>1</v>
      </c>
      <c r="E17" s="14">
        <v>0</v>
      </c>
      <c r="F17" s="12">
        <f t="shared" si="0"/>
        <v>0</v>
      </c>
      <c r="G17" s="13">
        <f t="shared" si="1"/>
        <v>0</v>
      </c>
    </row>
    <row r="18" spans="1:7" ht="15">
      <c r="A18" s="46">
        <v>12</v>
      </c>
      <c r="B18" s="47"/>
      <c r="C18" s="49" t="s">
        <v>17</v>
      </c>
      <c r="D18" s="48">
        <v>1</v>
      </c>
      <c r="E18" s="14">
        <v>0</v>
      </c>
      <c r="F18" s="12">
        <f t="shared" si="0"/>
        <v>0</v>
      </c>
      <c r="G18" s="13">
        <f t="shared" si="1"/>
        <v>0</v>
      </c>
    </row>
    <row r="19" spans="1:7" ht="15.75" thickBot="1">
      <c r="A19" s="50">
        <v>13</v>
      </c>
      <c r="B19" s="51"/>
      <c r="C19" s="52" t="s">
        <v>18</v>
      </c>
      <c r="D19" s="53">
        <v>1</v>
      </c>
      <c r="E19" s="15">
        <v>0</v>
      </c>
      <c r="F19" s="16">
        <f t="shared" si="0"/>
        <v>0</v>
      </c>
      <c r="G19" s="17">
        <f t="shared" si="1"/>
        <v>0</v>
      </c>
    </row>
    <row r="20" spans="1:7" ht="15.75" thickBot="1">
      <c r="A20" s="18"/>
      <c r="B20" s="19"/>
      <c r="C20" s="20"/>
      <c r="D20" s="21"/>
      <c r="E20" s="19"/>
      <c r="F20" s="19"/>
      <c r="G20" s="22"/>
    </row>
    <row r="21" spans="1:7" ht="15">
      <c r="A21" s="23"/>
      <c r="B21" s="24"/>
      <c r="C21" s="25" t="s">
        <v>23</v>
      </c>
      <c r="D21" s="26"/>
      <c r="E21" s="24"/>
      <c r="F21" s="24"/>
      <c r="G21" s="27">
        <f>SUM(E7:E19)</f>
        <v>0</v>
      </c>
    </row>
    <row r="22" spans="1:7" ht="15">
      <c r="A22" s="28"/>
      <c r="B22" s="29"/>
      <c r="C22" s="30" t="s">
        <v>22</v>
      </c>
      <c r="D22" s="31"/>
      <c r="E22" s="29"/>
      <c r="F22" s="29"/>
      <c r="G22" s="32">
        <f>SUM(F7:F19)</f>
        <v>0</v>
      </c>
    </row>
    <row r="23" spans="1:7" ht="15.75" thickBot="1">
      <c r="A23" s="33"/>
      <c r="B23" s="34"/>
      <c r="C23" s="35" t="s">
        <v>3</v>
      </c>
      <c r="D23" s="36"/>
      <c r="E23" s="37"/>
      <c r="F23" s="37"/>
      <c r="G23" s="38">
        <f>SUM(G7:G19)</f>
        <v>0</v>
      </c>
    </row>
  </sheetData>
  <sheetProtection algorithmName="SHA-512" hashValue="5r/uyJCFhDs4OmiKjCgXoJxUhe1xvIuJvgkFbx5UvP28sfmWRjG9kJcJ86G/V19TYqLgSpSSxAqDQNk2XXvjWw==" saltValue="HqCTfJFt3ENyhQtU42/zQg==" spinCount="100000" sheet="1" objects="1" scenarios="1"/>
  <printOptions/>
  <pageMargins left="0.7086614173228347" right="0.4791666666666667" top="1.8020833333333333" bottom="0" header="0.31496062992125984" footer="0.31496062992125984"/>
  <pageSetup horizontalDpi="600" verticalDpi="600" orientation="landscape" paperSize="9" r:id="rId2"/>
  <headerFooter>
    <oddHeader>&amp;L&amp;G 
&amp;"Times New Roman,Obyčejné"Příloha č. 5 Rozpočet</oddHeader>
  </headerFooter>
  <ignoredErrors>
    <ignoredError sqref="F7:G19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Kamil Uhlíř</cp:lastModifiedBy>
  <cp:lastPrinted>2019-01-17T14:40:06Z</cp:lastPrinted>
  <dcterms:created xsi:type="dcterms:W3CDTF">2018-11-22T16:11:39Z</dcterms:created>
  <dcterms:modified xsi:type="dcterms:W3CDTF">2020-06-09T10:52:09Z</dcterms:modified>
  <cp:category/>
  <cp:version/>
  <cp:contentType/>
  <cp:contentStatus/>
</cp:coreProperties>
</file>