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28" yWindow="65428" windowWidth="23256" windowHeight="12252" activeTab="0"/>
  </bookViews>
  <sheets>
    <sheet name="List1" sheetId="1" r:id="rId1"/>
  </sheets>
  <definedNames>
    <definedName name="OLE_LINK63" localSheetId="0">'List1'!#REF!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<sst xmlns="http://schemas.openxmlformats.org/spreadsheetml/2006/main" count="102" uniqueCount="63">
  <si>
    <t>Počet</t>
  </si>
  <si>
    <t>Jednotková cena bez DPH</t>
  </si>
  <si>
    <t>Celková cena bez DPH</t>
  </si>
  <si>
    <t>Celková cena s DPH</t>
  </si>
  <si>
    <t>2.3.2 WiFi AP</t>
  </si>
  <si>
    <t>2.3.1 WiFi Controller</t>
  </si>
  <si>
    <t>2.4.1 Core switch</t>
  </si>
  <si>
    <t>2.5.1 UTM Firewall</t>
  </si>
  <si>
    <t>2.6.1 Monitorování IP datových toků</t>
  </si>
  <si>
    <t>2.7.1 Systém pro řízení přístupu do sítě</t>
  </si>
  <si>
    <t>2.8.1 SFP+ moduly</t>
  </si>
  <si>
    <t>2.8.2 Rack L</t>
  </si>
  <si>
    <t>2.8.3 Rack S</t>
  </si>
  <si>
    <t>2.9.1 Materiál a příslušenství</t>
  </si>
  <si>
    <t>2.9.1.1 Metalický kabel</t>
  </si>
  <si>
    <t>2.9.1.2 Optický kabel</t>
  </si>
  <si>
    <t>2.9.1.3 Patch panel</t>
  </si>
  <si>
    <t>2.9.1.4 Optická vana do rozvaděče</t>
  </si>
  <si>
    <t>2.9.1.5 UTP Patch kabel</t>
  </si>
  <si>
    <t>2.9.1.6 Fiber Patch kabel</t>
  </si>
  <si>
    <t>2.9.1.7 Police do rozvaděče</t>
  </si>
  <si>
    <t>2.9.1.8 Napájecí panel</t>
  </si>
  <si>
    <t>2.9.1.9 Datová zásuvka</t>
  </si>
  <si>
    <t>2.10 Záložní zdroj UPS</t>
  </si>
  <si>
    <t>2.11 Zálohovací software</t>
  </si>
  <si>
    <t>2.12 Zálohovací úložiště</t>
  </si>
  <si>
    <t>Konfigurační práce</t>
  </si>
  <si>
    <t>2.9.1.10 Vyvazovací panel</t>
  </si>
  <si>
    <t>2.9.1.11 Další materiál a příslušenství</t>
  </si>
  <si>
    <t>2.1. Internetová konektivita</t>
  </si>
  <si>
    <t>2.2. Propojení objektů</t>
  </si>
  <si>
    <t>2.3. Síťová infrastruktura WLAN</t>
  </si>
  <si>
    <t>2.4. Síťová infrastruktura LAN</t>
  </si>
  <si>
    <t>2.5. Zařízení filtrování síťového provozu</t>
  </si>
  <si>
    <t>2.6. Analýza síťového provozu</t>
  </si>
  <si>
    <t>2.7. Identifikační, autentifikační a autorizační řešení</t>
  </si>
  <si>
    <t>2.8. Další aktivní a pasivní prvky síťové infrastruktury</t>
  </si>
  <si>
    <t>2.9. Instalační materiál a příslušenství</t>
  </si>
  <si>
    <t>2.13. Zapojení do systému Eduroam</t>
  </si>
  <si>
    <t>2.14. Implementace RADIUS</t>
  </si>
  <si>
    <t>2.15. DNSSEC</t>
  </si>
  <si>
    <t>Demontážní práce</t>
  </si>
  <si>
    <t>h</t>
  </si>
  <si>
    <t>ks</t>
  </si>
  <si>
    <t>Revizní zkoušky</t>
  </si>
  <si>
    <t>Měrná jednotka</t>
  </si>
  <si>
    <t>Specifikace dodané položky</t>
  </si>
  <si>
    <t>Poznámka</t>
  </si>
  <si>
    <t>m</t>
  </si>
  <si>
    <t>2. Technická specifikace projektu</t>
  </si>
  <si>
    <t>Materiál a příslušenství</t>
  </si>
  <si>
    <t>2.4.3 Access switch</t>
  </si>
  <si>
    <t>2.4.2 PoE switch</t>
  </si>
  <si>
    <t>2.16. Informační systém pro evidenci a správu požadavků</t>
  </si>
  <si>
    <t>2.17. Dokumentace</t>
  </si>
  <si>
    <t>2.18. Silnoproudá elektroinstalace</t>
  </si>
  <si>
    <t>Montážní práce - silnoproud</t>
  </si>
  <si>
    <t>Montážní práce - slaboproud</t>
  </si>
  <si>
    <t>2.19. Realizační práce</t>
  </si>
  <si>
    <t>2.20. Spotřební materiál</t>
  </si>
  <si>
    <t>Celková cen s DPH</t>
  </si>
  <si>
    <t>Zednické a začišťovací práce</t>
  </si>
  <si>
    <t>Položka dle specifikace "3) Technická specifikace - Benešov.pdf"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</si>
</sst>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/>
    <xf numFmtId="164" fontId="0" fillId="0" borderId="0" xfId="0" applyNumberFormat="1" applyFill="1"/>
    <xf numFmtId="164" fontId="0" fillId="0" borderId="0" xfId="0" applyNumberFormat="1"/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164" fontId="2" fillId="2" borderId="0" xfId="0" applyNumberFormat="1" applyFont="1" applyFill="1"/>
    <xf numFmtId="0" fontId="2" fillId="0" borderId="0" xfId="0" applyFont="1"/>
    <xf numFmtId="0" fontId="0" fillId="0" borderId="0" xfId="0" applyFont="1" applyFill="1"/>
    <xf numFmtId="164" fontId="0" fillId="0" borderId="0" xfId="0" applyNumberFormat="1" applyFont="1" applyFill="1"/>
    <xf numFmtId="0" fontId="2" fillId="2" borderId="1" xfId="0" applyFont="1" applyFill="1" applyBorder="1"/>
    <xf numFmtId="0" fontId="2" fillId="2" borderId="2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281D2-0081-46EA-86FE-22BC8ABF1E08}">
  <dimension ref="A1:M55"/>
  <sheetViews>
    <sheetView tabSelected="1" workbookViewId="0" topLeftCell="A1"/>
  </sheetViews>
  <sheetFormatPr defaultColWidth="9.140625" defaultRowHeight="15"/>
  <cols>
    <col min="1" max="1" width="50.140625" style="0" bestFit="1" customWidth="1"/>
    <col min="2" max="2" width="33.8515625" style="0" customWidth="1"/>
    <col min="3" max="3" width="5.7109375" style="0" bestFit="1" customWidth="1"/>
    <col min="4" max="4" width="8.421875" style="0" customWidth="1"/>
    <col min="5" max="5" width="12.28125" style="6" customWidth="1"/>
    <col min="6" max="6" width="12.140625" style="6" customWidth="1"/>
    <col min="7" max="7" width="11.7109375" style="6" customWidth="1"/>
    <col min="8" max="8" width="39.7109375" style="0" customWidth="1"/>
    <col min="9" max="9" width="12.28125" style="0" bestFit="1" customWidth="1"/>
    <col min="10" max="10" width="11.28125" style="0" bestFit="1" customWidth="1"/>
  </cols>
  <sheetData>
    <row r="1" spans="1:8" s="1" customFormat="1" ht="43.2">
      <c r="A1" s="1" t="s">
        <v>62</v>
      </c>
      <c r="B1" s="1" t="s">
        <v>46</v>
      </c>
      <c r="C1" s="1" t="s">
        <v>0</v>
      </c>
      <c r="D1" s="1" t="s">
        <v>45</v>
      </c>
      <c r="E1" s="1" t="s">
        <v>1</v>
      </c>
      <c r="F1" s="1" t="s">
        <v>2</v>
      </c>
      <c r="G1" s="1" t="s">
        <v>3</v>
      </c>
      <c r="H1" s="1" t="s">
        <v>47</v>
      </c>
    </row>
    <row r="2" spans="1:7" s="2" customFormat="1" ht="15">
      <c r="A2" s="10" t="s">
        <v>49</v>
      </c>
      <c r="B2" s="10"/>
      <c r="C2" s="10"/>
      <c r="D2" s="10"/>
      <c r="E2" s="11"/>
      <c r="F2" s="9"/>
      <c r="G2" s="9"/>
    </row>
    <row r="3" spans="1:7" s="4" customFormat="1" ht="15">
      <c r="A3" s="4" t="s">
        <v>29</v>
      </c>
      <c r="C3" s="14">
        <v>1</v>
      </c>
      <c r="D3" s="14" t="s">
        <v>43</v>
      </c>
      <c r="E3" s="15">
        <v>0</v>
      </c>
      <c r="F3" s="15">
        <f>E3*C3</f>
        <v>0</v>
      </c>
      <c r="G3" s="15">
        <f>F3*1.21</f>
        <v>0</v>
      </c>
    </row>
    <row r="4" spans="1:7" s="4" customFormat="1" ht="15">
      <c r="A4" s="4" t="s">
        <v>30</v>
      </c>
      <c r="C4" s="14">
        <v>1</v>
      </c>
      <c r="D4" s="14" t="s">
        <v>43</v>
      </c>
      <c r="E4" s="15">
        <v>0</v>
      </c>
      <c r="F4" s="15">
        <f aca="true" t="shared" si="0" ref="F4:F52">E4*C4</f>
        <v>0</v>
      </c>
      <c r="G4" s="15">
        <f aca="true" t="shared" si="1" ref="G4:G52">F4*1.21</f>
        <v>0</v>
      </c>
    </row>
    <row r="5" spans="1:13" s="4" customFormat="1" ht="15">
      <c r="A5" s="7" t="s">
        <v>31</v>
      </c>
      <c r="B5" s="7"/>
      <c r="C5" s="7"/>
      <c r="D5" s="8"/>
      <c r="E5" s="9"/>
      <c r="F5" s="9"/>
      <c r="G5" s="9"/>
      <c r="H5"/>
      <c r="I5"/>
      <c r="J5"/>
      <c r="K5"/>
      <c r="L5"/>
      <c r="M5"/>
    </row>
    <row r="6" spans="1:13" s="3" customFormat="1" ht="15">
      <c r="A6" s="3" t="s">
        <v>5</v>
      </c>
      <c r="B6"/>
      <c r="C6" s="3">
        <v>1</v>
      </c>
      <c r="D6" t="s">
        <v>43</v>
      </c>
      <c r="E6" s="6">
        <v>0</v>
      </c>
      <c r="F6" s="6">
        <f t="shared" si="0"/>
        <v>0</v>
      </c>
      <c r="G6" s="6">
        <f t="shared" si="1"/>
        <v>0</v>
      </c>
      <c r="H6"/>
      <c r="J6" s="6"/>
      <c r="K6"/>
      <c r="L6"/>
      <c r="M6"/>
    </row>
    <row r="7" spans="1:13" s="3" customFormat="1" ht="15">
      <c r="A7" s="3" t="s">
        <v>4</v>
      </c>
      <c r="B7"/>
      <c r="C7" s="3">
        <v>35</v>
      </c>
      <c r="D7" t="s">
        <v>43</v>
      </c>
      <c r="E7" s="6">
        <v>0</v>
      </c>
      <c r="F7" s="6">
        <f t="shared" si="0"/>
        <v>0</v>
      </c>
      <c r="G7" s="6">
        <f t="shared" si="1"/>
        <v>0</v>
      </c>
      <c r="H7"/>
      <c r="K7"/>
      <c r="L7"/>
      <c r="M7"/>
    </row>
    <row r="8" spans="1:13" s="4" customFormat="1" ht="15">
      <c r="A8" s="7" t="s">
        <v>32</v>
      </c>
      <c r="B8" s="8"/>
      <c r="C8" s="7"/>
      <c r="D8" s="8"/>
      <c r="E8" s="9"/>
      <c r="F8" s="9"/>
      <c r="G8" s="9"/>
      <c r="H8"/>
      <c r="I8"/>
      <c r="J8"/>
      <c r="K8"/>
      <c r="L8"/>
      <c r="M8"/>
    </row>
    <row r="9" spans="1:13" s="3" customFormat="1" ht="15">
      <c r="A9" s="3" t="s">
        <v>6</v>
      </c>
      <c r="B9"/>
      <c r="C9" s="3">
        <v>1</v>
      </c>
      <c r="D9" t="s">
        <v>43</v>
      </c>
      <c r="E9" s="6">
        <v>0</v>
      </c>
      <c r="F9" s="6">
        <f t="shared" si="0"/>
        <v>0</v>
      </c>
      <c r="G9" s="6">
        <f t="shared" si="1"/>
        <v>0</v>
      </c>
      <c r="H9" s="6"/>
      <c r="K9"/>
      <c r="L9"/>
      <c r="M9"/>
    </row>
    <row r="10" spans="1:13" s="3" customFormat="1" ht="15">
      <c r="A10" t="s">
        <v>52</v>
      </c>
      <c r="B10"/>
      <c r="C10">
        <v>5</v>
      </c>
      <c r="D10" t="s">
        <v>43</v>
      </c>
      <c r="E10" s="6">
        <v>0</v>
      </c>
      <c r="F10" s="6">
        <f t="shared" si="0"/>
        <v>0</v>
      </c>
      <c r="G10" s="6">
        <f t="shared" si="1"/>
        <v>0</v>
      </c>
      <c r="H10"/>
      <c r="I10"/>
      <c r="J10"/>
      <c r="K10"/>
      <c r="L10"/>
      <c r="M10"/>
    </row>
    <row r="11" spans="1:13" s="3" customFormat="1" ht="15">
      <c r="A11" t="s">
        <v>51</v>
      </c>
      <c r="B11"/>
      <c r="C11">
        <v>7</v>
      </c>
      <c r="D11" t="s">
        <v>43</v>
      </c>
      <c r="E11" s="6">
        <v>0</v>
      </c>
      <c r="F11" s="6">
        <f t="shared" si="0"/>
        <v>0</v>
      </c>
      <c r="G11" s="6">
        <f t="shared" si="1"/>
        <v>0</v>
      </c>
      <c r="H11"/>
      <c r="J11"/>
      <c r="K11"/>
      <c r="L11"/>
      <c r="M11"/>
    </row>
    <row r="12" spans="1:13" s="4" customFormat="1" ht="15">
      <c r="A12" s="7" t="s">
        <v>33</v>
      </c>
      <c r="B12" s="7"/>
      <c r="C12" s="7"/>
      <c r="D12" s="8"/>
      <c r="E12" s="9"/>
      <c r="F12" s="9"/>
      <c r="G12" s="9"/>
      <c r="H12"/>
      <c r="I12"/>
      <c r="J12"/>
      <c r="K12"/>
      <c r="L12"/>
      <c r="M12"/>
    </row>
    <row r="13" spans="1:13" s="3" customFormat="1" ht="15">
      <c r="A13" t="s">
        <v>7</v>
      </c>
      <c r="B13"/>
      <c r="C13">
        <v>1</v>
      </c>
      <c r="D13" t="s">
        <v>43</v>
      </c>
      <c r="E13" s="6">
        <v>0</v>
      </c>
      <c r="F13" s="6">
        <f t="shared" si="0"/>
        <v>0</v>
      </c>
      <c r="G13" s="6">
        <f t="shared" si="1"/>
        <v>0</v>
      </c>
      <c r="H13"/>
      <c r="I13"/>
      <c r="J13"/>
      <c r="K13"/>
      <c r="L13"/>
      <c r="M13"/>
    </row>
    <row r="14" spans="1:13" s="4" customFormat="1" ht="15">
      <c r="A14" s="7" t="s">
        <v>34</v>
      </c>
      <c r="B14" s="7"/>
      <c r="C14" s="7"/>
      <c r="D14" s="8"/>
      <c r="E14" s="9"/>
      <c r="F14" s="9"/>
      <c r="G14" s="9"/>
      <c r="H14"/>
      <c r="I14"/>
      <c r="J14"/>
      <c r="K14"/>
      <c r="L14"/>
      <c r="M14"/>
    </row>
    <row r="15" spans="1:13" s="3" customFormat="1" ht="15">
      <c r="A15" s="3" t="s">
        <v>8</v>
      </c>
      <c r="C15" s="3">
        <v>1</v>
      </c>
      <c r="D15" t="s">
        <v>43</v>
      </c>
      <c r="E15" s="6">
        <v>0</v>
      </c>
      <c r="F15" s="6">
        <f t="shared" si="0"/>
        <v>0</v>
      </c>
      <c r="G15" s="6">
        <f t="shared" si="1"/>
        <v>0</v>
      </c>
      <c r="H15"/>
      <c r="I15"/>
      <c r="J15"/>
      <c r="K15"/>
      <c r="L15"/>
      <c r="M15"/>
    </row>
    <row r="16" spans="1:7" s="4" customFormat="1" ht="15">
      <c r="A16" s="7" t="s">
        <v>35</v>
      </c>
      <c r="B16" s="7"/>
      <c r="C16" s="7"/>
      <c r="D16" s="7"/>
      <c r="E16" s="12"/>
      <c r="F16" s="12"/>
      <c r="G16" s="12"/>
    </row>
    <row r="17" spans="1:7" s="3" customFormat="1" ht="15">
      <c r="A17" s="3" t="s">
        <v>9</v>
      </c>
      <c r="C17" s="3">
        <v>1</v>
      </c>
      <c r="D17" s="3" t="s">
        <v>43</v>
      </c>
      <c r="E17" s="6">
        <v>0</v>
      </c>
      <c r="F17" s="5">
        <f t="shared" si="0"/>
        <v>0</v>
      </c>
      <c r="G17" s="5">
        <f t="shared" si="1"/>
        <v>0</v>
      </c>
    </row>
    <row r="18" spans="1:7" s="4" customFormat="1" ht="15">
      <c r="A18" s="7" t="s">
        <v>36</v>
      </c>
      <c r="B18" s="7"/>
      <c r="C18" s="7"/>
      <c r="D18" s="7"/>
      <c r="E18" s="12"/>
      <c r="F18" s="12"/>
      <c r="G18" s="12"/>
    </row>
    <row r="19" spans="1:7" s="3" customFormat="1" ht="15">
      <c r="A19" t="s">
        <v>10</v>
      </c>
      <c r="B19"/>
      <c r="C19"/>
      <c r="D19" t="s">
        <v>43</v>
      </c>
      <c r="E19" s="6">
        <v>0</v>
      </c>
      <c r="F19" s="6">
        <f t="shared" si="0"/>
        <v>0</v>
      </c>
      <c r="G19" s="6">
        <f t="shared" si="1"/>
        <v>0</v>
      </c>
    </row>
    <row r="20" spans="1:7" s="3" customFormat="1" ht="15">
      <c r="A20" t="s">
        <v>11</v>
      </c>
      <c r="B20"/>
      <c r="C20">
        <v>1</v>
      </c>
      <c r="D20" t="s">
        <v>43</v>
      </c>
      <c r="E20" s="6">
        <v>0</v>
      </c>
      <c r="F20" s="6">
        <f t="shared" si="0"/>
        <v>0</v>
      </c>
      <c r="G20" s="6">
        <f t="shared" si="1"/>
        <v>0</v>
      </c>
    </row>
    <row r="21" spans="1:7" s="3" customFormat="1" ht="15">
      <c r="A21" s="3" t="s">
        <v>12</v>
      </c>
      <c r="C21" s="3">
        <v>2</v>
      </c>
      <c r="D21" s="3" t="s">
        <v>43</v>
      </c>
      <c r="E21" s="6">
        <v>0</v>
      </c>
      <c r="F21" s="6">
        <f t="shared" si="0"/>
        <v>0</v>
      </c>
      <c r="G21" s="6">
        <f t="shared" si="1"/>
        <v>0</v>
      </c>
    </row>
    <row r="22" spans="1:7" s="4" customFormat="1" ht="15">
      <c r="A22" s="7" t="s">
        <v>37</v>
      </c>
      <c r="B22" s="7"/>
      <c r="C22" s="7"/>
      <c r="D22" s="7"/>
      <c r="E22" s="12"/>
      <c r="F22" s="12"/>
      <c r="G22" s="12"/>
    </row>
    <row r="23" spans="1:7" s="3" customFormat="1" ht="15">
      <c r="A23" s="3" t="s">
        <v>13</v>
      </c>
      <c r="C23" s="3">
        <v>1</v>
      </c>
      <c r="D23" s="3" t="s">
        <v>43</v>
      </c>
      <c r="E23" s="6">
        <v>0</v>
      </c>
      <c r="F23" s="5">
        <f t="shared" si="0"/>
        <v>0</v>
      </c>
      <c r="G23" s="5">
        <f t="shared" si="1"/>
        <v>0</v>
      </c>
    </row>
    <row r="24" spans="1:7" s="3" customFormat="1" ht="15">
      <c r="A24" s="3" t="s">
        <v>14</v>
      </c>
      <c r="D24" s="3" t="s">
        <v>48</v>
      </c>
      <c r="E24" s="6">
        <v>0</v>
      </c>
      <c r="F24" s="5">
        <f t="shared" si="0"/>
        <v>0</v>
      </c>
      <c r="G24" s="5">
        <f t="shared" si="1"/>
        <v>0</v>
      </c>
    </row>
    <row r="25" spans="1:7" s="3" customFormat="1" ht="15">
      <c r="A25" s="3" t="s">
        <v>15</v>
      </c>
      <c r="D25" s="3" t="s">
        <v>48</v>
      </c>
      <c r="E25" s="6">
        <v>0</v>
      </c>
      <c r="F25" s="5">
        <f t="shared" si="0"/>
        <v>0</v>
      </c>
      <c r="G25" s="5">
        <f t="shared" si="1"/>
        <v>0</v>
      </c>
    </row>
    <row r="26" spans="1:7" s="3" customFormat="1" ht="15">
      <c r="A26" s="3" t="s">
        <v>16</v>
      </c>
      <c r="C26" s="3">
        <v>5</v>
      </c>
      <c r="D26" s="3" t="s">
        <v>43</v>
      </c>
      <c r="E26" s="6">
        <v>0</v>
      </c>
      <c r="F26" s="5">
        <f t="shared" si="0"/>
        <v>0</v>
      </c>
      <c r="G26" s="5">
        <f t="shared" si="1"/>
        <v>0</v>
      </c>
    </row>
    <row r="27" spans="1:7" s="3" customFormat="1" ht="15">
      <c r="A27" s="3" t="s">
        <v>17</v>
      </c>
      <c r="C27" s="3">
        <v>5</v>
      </c>
      <c r="D27" s="3" t="s">
        <v>43</v>
      </c>
      <c r="E27" s="6">
        <v>0</v>
      </c>
      <c r="F27" s="5">
        <f t="shared" si="0"/>
        <v>0</v>
      </c>
      <c r="G27" s="5">
        <f t="shared" si="1"/>
        <v>0</v>
      </c>
    </row>
    <row r="28" spans="1:7" s="3" customFormat="1" ht="15">
      <c r="A28" s="3" t="s">
        <v>18</v>
      </c>
      <c r="D28" s="3" t="s">
        <v>43</v>
      </c>
      <c r="E28" s="6">
        <v>0</v>
      </c>
      <c r="F28" s="5">
        <f t="shared" si="0"/>
        <v>0</v>
      </c>
      <c r="G28" s="5">
        <f t="shared" si="1"/>
        <v>0</v>
      </c>
    </row>
    <row r="29" spans="1:7" ht="15">
      <c r="A29" t="s">
        <v>19</v>
      </c>
      <c r="B29" s="3"/>
      <c r="D29" t="s">
        <v>43</v>
      </c>
      <c r="E29" s="6">
        <v>0</v>
      </c>
      <c r="F29" s="6">
        <f t="shared" si="0"/>
        <v>0</v>
      </c>
      <c r="G29" s="6">
        <f t="shared" si="1"/>
        <v>0</v>
      </c>
    </row>
    <row r="30" spans="1:7" ht="15">
      <c r="A30" t="s">
        <v>20</v>
      </c>
      <c r="C30">
        <v>2</v>
      </c>
      <c r="D30" t="s">
        <v>43</v>
      </c>
      <c r="E30" s="6">
        <v>0</v>
      </c>
      <c r="F30" s="6">
        <f t="shared" si="0"/>
        <v>0</v>
      </c>
      <c r="G30" s="6">
        <f t="shared" si="1"/>
        <v>0</v>
      </c>
    </row>
    <row r="31" spans="1:7" ht="15">
      <c r="A31" t="s">
        <v>21</v>
      </c>
      <c r="C31">
        <v>6</v>
      </c>
      <c r="D31" t="s">
        <v>43</v>
      </c>
      <c r="E31" s="6">
        <v>0</v>
      </c>
      <c r="F31" s="6">
        <f t="shared" si="0"/>
        <v>0</v>
      </c>
      <c r="G31" s="6">
        <f t="shared" si="1"/>
        <v>0</v>
      </c>
    </row>
    <row r="32" spans="1:7" ht="15">
      <c r="A32" t="s">
        <v>22</v>
      </c>
      <c r="C32">
        <v>35</v>
      </c>
      <c r="D32" t="s">
        <v>43</v>
      </c>
      <c r="E32" s="6">
        <v>0</v>
      </c>
      <c r="F32" s="6">
        <f t="shared" si="0"/>
        <v>0</v>
      </c>
      <c r="G32" s="6">
        <f t="shared" si="1"/>
        <v>0</v>
      </c>
    </row>
    <row r="33" spans="1:7" ht="15">
      <c r="A33" t="s">
        <v>27</v>
      </c>
      <c r="C33">
        <v>12</v>
      </c>
      <c r="D33" t="s">
        <v>43</v>
      </c>
      <c r="E33" s="6">
        <v>0</v>
      </c>
      <c r="F33" s="6">
        <f t="shared" si="0"/>
        <v>0</v>
      </c>
      <c r="G33" s="6">
        <f t="shared" si="1"/>
        <v>0</v>
      </c>
    </row>
    <row r="34" spans="1:7" ht="15">
      <c r="A34" t="s">
        <v>28</v>
      </c>
      <c r="C34">
        <v>1</v>
      </c>
      <c r="D34" t="s">
        <v>43</v>
      </c>
      <c r="E34" s="6">
        <v>0</v>
      </c>
      <c r="F34" s="6">
        <f t="shared" si="0"/>
        <v>0</v>
      </c>
      <c r="G34" s="6">
        <f t="shared" si="1"/>
        <v>0</v>
      </c>
    </row>
    <row r="35" spans="1:7" ht="15">
      <c r="A35" s="13" t="s">
        <v>23</v>
      </c>
      <c r="C35">
        <v>1</v>
      </c>
      <c r="D35" t="s">
        <v>43</v>
      </c>
      <c r="E35" s="6">
        <v>0</v>
      </c>
      <c r="F35" s="6">
        <f t="shared" si="0"/>
        <v>0</v>
      </c>
      <c r="G35" s="6">
        <f t="shared" si="1"/>
        <v>0</v>
      </c>
    </row>
    <row r="36" spans="1:7" ht="15">
      <c r="A36" s="13" t="s">
        <v>24</v>
      </c>
      <c r="C36">
        <v>1</v>
      </c>
      <c r="D36" t="s">
        <v>43</v>
      </c>
      <c r="E36" s="6">
        <v>0</v>
      </c>
      <c r="F36" s="6">
        <f t="shared" si="0"/>
        <v>0</v>
      </c>
      <c r="G36" s="6">
        <f t="shared" si="1"/>
        <v>0</v>
      </c>
    </row>
    <row r="37" spans="1:8" ht="15">
      <c r="A37" s="13" t="s">
        <v>25</v>
      </c>
      <c r="C37">
        <v>1</v>
      </c>
      <c r="D37" t="s">
        <v>43</v>
      </c>
      <c r="E37" s="6">
        <v>0</v>
      </c>
      <c r="F37" s="6">
        <f t="shared" si="0"/>
        <v>0</v>
      </c>
      <c r="G37" s="6">
        <f t="shared" si="1"/>
        <v>0</v>
      </c>
      <c r="H37" s="6"/>
    </row>
    <row r="38" spans="1:7" ht="15">
      <c r="A38" s="13" t="s">
        <v>38</v>
      </c>
      <c r="C38">
        <v>1</v>
      </c>
      <c r="D38" t="s">
        <v>43</v>
      </c>
      <c r="E38" s="6">
        <v>0</v>
      </c>
      <c r="F38" s="6">
        <f t="shared" si="0"/>
        <v>0</v>
      </c>
      <c r="G38" s="6">
        <f t="shared" si="1"/>
        <v>0</v>
      </c>
    </row>
    <row r="39" spans="1:7" ht="15">
      <c r="A39" s="13" t="s">
        <v>39</v>
      </c>
      <c r="C39">
        <v>1</v>
      </c>
      <c r="D39" t="s">
        <v>43</v>
      </c>
      <c r="E39" s="6">
        <v>0</v>
      </c>
      <c r="F39" s="6">
        <f t="shared" si="0"/>
        <v>0</v>
      </c>
      <c r="G39" s="6">
        <f t="shared" si="1"/>
        <v>0</v>
      </c>
    </row>
    <row r="40" spans="1:7" ht="15">
      <c r="A40" s="13" t="s">
        <v>40</v>
      </c>
      <c r="C40">
        <v>1</v>
      </c>
      <c r="D40" t="s">
        <v>43</v>
      </c>
      <c r="E40" s="6">
        <v>0</v>
      </c>
      <c r="F40" s="6">
        <f t="shared" si="0"/>
        <v>0</v>
      </c>
      <c r="G40" s="6">
        <f t="shared" si="1"/>
        <v>0</v>
      </c>
    </row>
    <row r="41" spans="1:7" ht="15">
      <c r="A41" s="13" t="s">
        <v>53</v>
      </c>
      <c r="C41">
        <v>1</v>
      </c>
      <c r="D41" t="s">
        <v>43</v>
      </c>
      <c r="E41" s="6">
        <v>0</v>
      </c>
      <c r="F41" s="6">
        <f t="shared" si="0"/>
        <v>0</v>
      </c>
      <c r="G41" s="6">
        <f t="shared" si="1"/>
        <v>0</v>
      </c>
    </row>
    <row r="42" spans="1:7" ht="15">
      <c r="A42" s="13" t="s">
        <v>54</v>
      </c>
      <c r="C42">
        <v>1</v>
      </c>
      <c r="D42" t="s">
        <v>43</v>
      </c>
      <c r="E42" s="6">
        <v>0</v>
      </c>
      <c r="F42" s="6">
        <f t="shared" si="0"/>
        <v>0</v>
      </c>
      <c r="G42" s="6">
        <f t="shared" si="1"/>
        <v>0</v>
      </c>
    </row>
    <row r="43" spans="1:7" ht="15">
      <c r="A43" s="7" t="s">
        <v>55</v>
      </c>
      <c r="B43" s="8"/>
      <c r="C43" s="8"/>
      <c r="D43" s="8"/>
      <c r="E43" s="9"/>
      <c r="F43" s="9"/>
      <c r="G43" s="9"/>
    </row>
    <row r="44" spans="1:7" ht="15">
      <c r="A44" t="s">
        <v>50</v>
      </c>
      <c r="C44">
        <v>1</v>
      </c>
      <c r="D44" t="s">
        <v>43</v>
      </c>
      <c r="E44" s="6">
        <v>0</v>
      </c>
      <c r="F44" s="6">
        <f aca="true" t="shared" si="2" ref="F44:F45">E44*C44</f>
        <v>0</v>
      </c>
      <c r="G44" s="6">
        <f aca="true" t="shared" si="3" ref="G44:G45">F44*1.21</f>
        <v>0</v>
      </c>
    </row>
    <row r="45" spans="1:7" ht="15">
      <c r="A45" t="s">
        <v>44</v>
      </c>
      <c r="C45">
        <v>1</v>
      </c>
      <c r="D45" t="s">
        <v>43</v>
      </c>
      <c r="E45" s="6">
        <v>0</v>
      </c>
      <c r="F45" s="6">
        <f t="shared" si="2"/>
        <v>0</v>
      </c>
      <c r="G45" s="6">
        <f t="shared" si="3"/>
        <v>0</v>
      </c>
    </row>
    <row r="46" spans="1:7" ht="15">
      <c r="A46" s="7" t="s">
        <v>58</v>
      </c>
      <c r="B46" s="8"/>
      <c r="C46" s="8"/>
      <c r="D46" s="8"/>
      <c r="E46" s="9"/>
      <c r="F46" s="9"/>
      <c r="G46" s="9"/>
    </row>
    <row r="47" spans="1:7" ht="15">
      <c r="A47" t="s">
        <v>56</v>
      </c>
      <c r="D47" t="s">
        <v>42</v>
      </c>
      <c r="E47" s="6">
        <v>0</v>
      </c>
      <c r="F47" s="6">
        <f>E47*C47</f>
        <v>0</v>
      </c>
      <c r="G47" s="6">
        <f>F47*1.21</f>
        <v>0</v>
      </c>
    </row>
    <row r="48" spans="1:7" ht="15">
      <c r="A48" t="s">
        <v>57</v>
      </c>
      <c r="D48" t="s">
        <v>42</v>
      </c>
      <c r="E48" s="6">
        <v>0</v>
      </c>
      <c r="F48" s="6">
        <f>E48*C48</f>
        <v>0</v>
      </c>
      <c r="G48" s="6">
        <f>F48*1.21</f>
        <v>0</v>
      </c>
    </row>
    <row r="49" spans="1:7" ht="15">
      <c r="A49" t="s">
        <v>26</v>
      </c>
      <c r="D49" t="s">
        <v>42</v>
      </c>
      <c r="E49" s="6">
        <v>0</v>
      </c>
      <c r="F49" s="6">
        <f>E49*C49</f>
        <v>0</v>
      </c>
      <c r="G49" s="6">
        <f>F49*1.21</f>
        <v>0</v>
      </c>
    </row>
    <row r="50" spans="1:7" ht="15">
      <c r="A50" t="s">
        <v>41</v>
      </c>
      <c r="D50" t="s">
        <v>42</v>
      </c>
      <c r="E50" s="6">
        <v>0</v>
      </c>
      <c r="F50" s="6">
        <f>E50*C50</f>
        <v>0</v>
      </c>
      <c r="G50" s="6">
        <f>F50*1.21</f>
        <v>0</v>
      </c>
    </row>
    <row r="51" spans="1:7" ht="15">
      <c r="A51" t="s">
        <v>61</v>
      </c>
      <c r="D51" t="s">
        <v>42</v>
      </c>
      <c r="E51" s="6">
        <v>0</v>
      </c>
      <c r="F51" s="6">
        <f>E51*C51</f>
        <v>0</v>
      </c>
      <c r="G51" s="6">
        <f>F51*1.21</f>
        <v>0</v>
      </c>
    </row>
    <row r="52" spans="1:7" s="3" customFormat="1" ht="15">
      <c r="A52" s="4" t="s">
        <v>59</v>
      </c>
      <c r="C52" s="3">
        <v>1</v>
      </c>
      <c r="D52" s="3" t="s">
        <v>43</v>
      </c>
      <c r="E52" s="5">
        <v>0</v>
      </c>
      <c r="F52" s="5">
        <f t="shared" si="0"/>
        <v>0</v>
      </c>
      <c r="G52" s="5">
        <f t="shared" si="1"/>
        <v>0</v>
      </c>
    </row>
    <row r="53" ht="49.95" customHeight="1"/>
    <row r="54" spans="1:7" ht="15">
      <c r="A54" s="16" t="s">
        <v>2</v>
      </c>
      <c r="B54" s="16"/>
      <c r="C54" s="16"/>
      <c r="D54" s="16"/>
      <c r="E54" s="18">
        <f>SUM(F2:F52)</f>
        <v>0</v>
      </c>
      <c r="F54" s="18"/>
      <c r="G54" s="18"/>
    </row>
    <row r="55" spans="1:7" ht="15">
      <c r="A55" s="17" t="s">
        <v>60</v>
      </c>
      <c r="B55" s="17"/>
      <c r="C55" s="17"/>
      <c r="D55" s="17"/>
      <c r="E55" s="19">
        <f>SUM(G2:G52)</f>
        <v>0</v>
      </c>
      <c r="F55" s="19"/>
      <c r="G55" s="19"/>
    </row>
  </sheetData>
  <mergeCells count="2">
    <mergeCell ref="E54:G54"/>
    <mergeCell ref="E55:G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Marek</dc:creator>
  <cp:keywords/>
  <dc:description/>
  <cp:lastModifiedBy>Tomáš Marek</cp:lastModifiedBy>
  <dcterms:created xsi:type="dcterms:W3CDTF">2020-04-05T20:22:25Z</dcterms:created>
  <dcterms:modified xsi:type="dcterms:W3CDTF">2020-05-13T12:15:43Z</dcterms:modified>
  <cp:category/>
  <cp:version/>
  <cp:contentType/>
  <cp:contentStatus/>
</cp:coreProperties>
</file>