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2.1 - Krycí list" sheetId="2" r:id="rId1"/>
    <sheet name="2.2 Položkový rozpočet" sheetId="4" r:id="rId2"/>
  </sheets>
  <calcPr calcId="162913"/>
</workbook>
</file>

<file path=xl/calcChain.xml><?xml version="1.0" encoding="utf-8"?>
<calcChain xmlns="http://schemas.openxmlformats.org/spreadsheetml/2006/main">
  <c r="I41" i="4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J27" i="4"/>
  <c r="K27" i="4" s="1"/>
  <c r="J28" i="4"/>
  <c r="K28" i="4"/>
  <c r="J29" i="4"/>
  <c r="K29" i="4" s="1"/>
  <c r="J30" i="4"/>
  <c r="K30" i="4"/>
  <c r="J31" i="4"/>
  <c r="K31" i="4" s="1"/>
  <c r="J32" i="4"/>
  <c r="K32" i="4" s="1"/>
  <c r="J33" i="4"/>
  <c r="K33" i="4" s="1"/>
  <c r="J34" i="4"/>
  <c r="K34" i="4"/>
  <c r="J35" i="4"/>
  <c r="K35" i="4" s="1"/>
  <c r="J36" i="4"/>
  <c r="K36" i="4"/>
  <c r="J37" i="4"/>
  <c r="K37" i="4" s="1"/>
  <c r="J38" i="4"/>
  <c r="K38" i="4"/>
  <c r="J39" i="4"/>
  <c r="K39" i="4" s="1"/>
  <c r="J40" i="4"/>
  <c r="K40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20" i="4" l="1"/>
  <c r="K20" i="4" s="1"/>
  <c r="J19" i="4"/>
  <c r="K19" i="4" s="1"/>
  <c r="J18" i="4"/>
  <c r="K18" i="4" s="1"/>
  <c r="J17" i="4"/>
  <c r="K17" i="4" s="1"/>
  <c r="J16" i="4" l="1"/>
  <c r="K16" i="4" s="1"/>
  <c r="I16" i="4"/>
  <c r="J15" i="4"/>
  <c r="K15" i="4" s="1"/>
  <c r="I15" i="4"/>
  <c r="J14" i="4"/>
  <c r="K14" i="4" s="1"/>
  <c r="I14" i="4"/>
  <c r="J13" i="4"/>
  <c r="K13" i="4" s="1"/>
  <c r="I13" i="4"/>
  <c r="J12" i="4"/>
  <c r="K12" i="4" s="1"/>
  <c r="I12" i="4"/>
  <c r="J11" i="4"/>
  <c r="K11" i="4" s="1"/>
  <c r="I11" i="4"/>
  <c r="J10" i="4"/>
  <c r="K10" i="4" s="1"/>
  <c r="I10" i="4"/>
  <c r="J9" i="4"/>
  <c r="K9" i="4" s="1"/>
  <c r="I9" i="4"/>
  <c r="J8" i="4"/>
  <c r="K8" i="4" s="1"/>
  <c r="I8" i="4"/>
  <c r="J7" i="4"/>
  <c r="I7" i="4"/>
  <c r="J41" i="4" l="1"/>
  <c r="K7" i="4"/>
  <c r="K41" i="4" s="1"/>
</calcChain>
</file>

<file path=xl/sharedStrings.xml><?xml version="1.0" encoding="utf-8"?>
<sst xmlns="http://schemas.openxmlformats.org/spreadsheetml/2006/main" count="148" uniqueCount="128">
  <si>
    <t>Projekt: Implementace Krajského akčního plánu Středočeského kraje</t>
  </si>
  <si>
    <t>Registrační číslo projektu: CZ.02.3.68/0.0/0.0/16_034/0008655</t>
  </si>
  <si>
    <t>Název firmy:</t>
  </si>
  <si>
    <t>Poř.č</t>
  </si>
  <si>
    <t>Prvek - název</t>
  </si>
  <si>
    <t>ks</t>
  </si>
  <si>
    <t>Nabídnuto: název, značka, výrobce</t>
  </si>
  <si>
    <t>cena bez DPH / ks</t>
  </si>
  <si>
    <t>cena vč. DPH /  ks</t>
  </si>
  <si>
    <t>cena celkem bez DPH</t>
  </si>
  <si>
    <t>cena celkem vč. DPH</t>
  </si>
  <si>
    <t>24 měsíců</t>
  </si>
  <si>
    <t>Celkem</t>
  </si>
  <si>
    <t>Razítko a podpis:</t>
  </si>
  <si>
    <t>Dne:</t>
  </si>
  <si>
    <t xml:space="preserve"> </t>
  </si>
  <si>
    <t>pozn. Cena jednotlivých položek nesmí překročit 39.999,- včetně DPH</t>
  </si>
  <si>
    <t xml:space="preserve">Příloha č. 2.1 zadávací dokumentace </t>
  </si>
  <si>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</si>
  <si>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</si>
  <si>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</si>
  <si>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</si>
  <si>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</si>
  <si>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</si>
  <si>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>Střední lesnická škola a Střední odborné učiliště, Křivoklát, Písky 181</t>
  </si>
  <si>
    <t xml:space="preserve">Sídlo: </t>
  </si>
  <si>
    <t>Písky 181, 270 23 Křivoklát</t>
  </si>
  <si>
    <t xml:space="preserve">IČO:  </t>
  </si>
  <si>
    <t>DIČ:</t>
  </si>
  <si>
    <t>CZ00069434</t>
  </si>
  <si>
    <t>Ing. Vratislav Dlohoš, ředitel příspěvkové organizace</t>
  </si>
  <si>
    <t xml:space="preserve">Kontaktní osoba:  </t>
  </si>
  <si>
    <t>Ing. Vratislav Dlohoš</t>
  </si>
  <si>
    <t xml:space="preserve">Tel./fax: </t>
  </si>
  <si>
    <t xml:space="preserve">E-mail:  </t>
  </si>
  <si>
    <t>sls.krivoklat@gmail.com</t>
  </si>
  <si>
    <t>2.2.  Účastník</t>
  </si>
  <si>
    <t>Sídlo/místo podnikání:</t>
  </si>
  <si>
    <t>Tel./fax:</t>
  </si>
  <si>
    <t xml:space="preserve">E-mail: </t>
  </si>
  <si>
    <t xml:space="preserve">DIČ: </t>
  </si>
  <si>
    <t>Bankovní spojení, číslo účtu</t>
  </si>
  <si>
    <t xml:space="preserve">3.  Nabídková cena </t>
  </si>
  <si>
    <t>Cena celkem bez DPH:</t>
  </si>
  <si>
    <t xml:space="preserve">4. Měna, ve které je nabídková cena v bodu 3. uvedena </t>
  </si>
  <si>
    <t xml:space="preserve">CZK </t>
  </si>
  <si>
    <t>5. Oprávněná osoba za účastníka jednat</t>
  </si>
  <si>
    <t>Podpis oprávněné osoby</t>
  </si>
  <si>
    <t xml:space="preserve">Titul, jméno, příjmení      </t>
  </si>
  <si>
    <t>Funkce</t>
  </si>
  <si>
    <t>Příloha č. 2.2 Položkový rozpočet</t>
  </si>
  <si>
    <t>Datum vyhotovení</t>
  </si>
  <si>
    <t>Název projektu:</t>
  </si>
  <si>
    <t>Implementace Krajského akčního plánu Středočeského kraje</t>
  </si>
  <si>
    <t>Číslo projektu:</t>
  </si>
  <si>
    <t>CZ.02.3.68/0.0/0.0/16_034/0008655</t>
  </si>
  <si>
    <t xml:space="preserve">Spisová značka 
v obchodním rejstříku: </t>
  </si>
  <si>
    <t xml:space="preserve">Osoba oprávněná jednat 
za účastníka: </t>
  </si>
  <si>
    <t xml:space="preserve">Osoba oprávněná jednat 
jménem zadavatele: </t>
  </si>
  <si>
    <t>Samostatně DPH 
(sazba 15%):</t>
  </si>
  <si>
    <t>Samostatně DPH 
(sazba 21%):</t>
  </si>
  <si>
    <t>Cena celkem 
včetně DPH:</t>
  </si>
  <si>
    <t>Specifikace – minimální požadavek zadavatele</t>
  </si>
  <si>
    <t>min.
záruka</t>
  </si>
  <si>
    <t>Kód dle rozpočtu</t>
  </si>
  <si>
    <t>1.1.2.3.2.51</t>
  </si>
  <si>
    <t>Inhalační souprava</t>
  </si>
  <si>
    <t>1.1.2.3.2.52</t>
  </si>
  <si>
    <t>Výhřevná lampa</t>
  </si>
  <si>
    <t>1.1.2.3.2.54</t>
  </si>
  <si>
    <t>LED vyšetřovací světlo</t>
  </si>
  <si>
    <t>1.1.2.3.2.55</t>
  </si>
  <si>
    <t>Sterilizátor</t>
  </si>
  <si>
    <t>1.1.2.3.2.23</t>
  </si>
  <si>
    <t>Otoskop</t>
  </si>
  <si>
    <t>1.1.2.3.2.25</t>
  </si>
  <si>
    <t>Ultrazvuk na odstraňování zubního kamene</t>
  </si>
  <si>
    <t>1.1.2.3.2.26</t>
  </si>
  <si>
    <t>Vyhřívaná podložka</t>
  </si>
  <si>
    <t>1.1.2.3.2.8</t>
  </si>
  <si>
    <t>Vyšetřovací stůl</t>
  </si>
  <si>
    <t>1.1.2.3.2.28</t>
  </si>
  <si>
    <t>1.1.2.3.2.29</t>
  </si>
  <si>
    <t>Hydrometr</t>
  </si>
  <si>
    <t>1.1.2.3.2.30</t>
  </si>
  <si>
    <t>Digitální luxmetr</t>
  </si>
  <si>
    <t>1.1.2.3.2.31</t>
  </si>
  <si>
    <t>Termický anemometr</t>
  </si>
  <si>
    <t>1.1.2.3.2.36</t>
  </si>
  <si>
    <t>Nerezové boxy na uložení materiálu</t>
  </si>
  <si>
    <t>Závěsná vyhřívací lampa, 150 W, včetně držáku lampy a žárovky</t>
  </si>
  <si>
    <t>mobilní LED světlo 28000 Lux</t>
  </si>
  <si>
    <t>otoskopické madlo s 8 ks spukul</t>
  </si>
  <si>
    <t>zubní ultrazvuk s LED, připojení na láhev i vodovodní řád</t>
  </si>
  <si>
    <r>
      <t>podložka 40 x 30 x 3 cm, 12V napájení, telota 38</t>
    </r>
    <r>
      <rPr>
        <vertAlign val="superscript"/>
        <sz val="12"/>
        <color indexed="8"/>
        <rFont val="Tahoma"/>
        <family val="2"/>
        <charset val="238"/>
      </rPr>
      <t>°</t>
    </r>
    <r>
      <rPr>
        <sz val="12"/>
        <color indexed="8"/>
        <rFont val="Tahoma"/>
        <family val="2"/>
        <charset val="238"/>
      </rPr>
      <t>C - 43°C</t>
    </r>
  </si>
  <si>
    <t>Plynový detektor</t>
  </si>
  <si>
    <t>Spotřební materiál</t>
  </si>
  <si>
    <t>1.1.2.3.3</t>
  </si>
  <si>
    <t>Veterinární vybavení</t>
  </si>
  <si>
    <t>Jednotlivé položky jsou kalkulovány včetně dopravy na místo a zaškolení obsluhy</t>
  </si>
  <si>
    <r>
      <t xml:space="preserve">Vyšetřovací stůl rovný, hydraulický 60 x 130 cm, bez náklonu, </t>
    </r>
    <r>
      <rPr>
        <sz val="12"/>
        <color theme="1"/>
        <rFont val="Tahoma"/>
        <family val="2"/>
        <charset val="238"/>
      </rPr>
      <t>včetně instrumentačního stolečku o rozměrech 50x 70cm</t>
    </r>
  </si>
  <si>
    <t>Přenosný přístroj se dvěmi sondami (CO2 + NH3)</t>
  </si>
  <si>
    <t>ruční přenosný přístroj</t>
  </si>
  <si>
    <t>ruční přenosný přístroj s vrtulkou</t>
  </si>
  <si>
    <t>velikost 20 x 25 x 25 cm, s digitálním displejem a záznamem na odpojitelnou tiskárnu</t>
  </si>
  <si>
    <t>Přenosný přístroj  s expiračním a inspiračním ventilem, manometrem a příslušenstvím.</t>
  </si>
  <si>
    <t>Límec Classic 7,5 cm</t>
  </si>
  <si>
    <t>Límec Classic 10 cm</t>
  </si>
  <si>
    <t>Límec Classic 12,5 cm</t>
  </si>
  <si>
    <t>Límec Classic 15 cm</t>
  </si>
  <si>
    <t>Límec Classic 20 cm</t>
  </si>
  <si>
    <t>Límec Classic 25 cm</t>
  </si>
  <si>
    <t>Límec Classic 30 cm</t>
  </si>
  <si>
    <t>Flexy 5 cm x 4 m, 24 ks/bal</t>
  </si>
  <si>
    <t>Flexy 7,5 cm x 4 m, 12 ks / bal.</t>
  </si>
  <si>
    <t>Flexy 10 cm x 4 m, 12 ks/bal.</t>
  </si>
  <si>
    <t>Plastová dlaha S 30 x 200 mm</t>
  </si>
  <si>
    <t>Plastová dlaha M 40 x 300 mm</t>
  </si>
  <si>
    <t>Plastová dlaha L 50 x 400 mm</t>
  </si>
  <si>
    <t>Komprese gázové 7,5 x 7,5 cm 100 ks/bal</t>
  </si>
  <si>
    <t>Komprese gázové 10 x 10 cm 100 ks/ bal</t>
  </si>
  <si>
    <t>Operační roušky SMS  50 x 50 cm</t>
  </si>
  <si>
    <t>Operační roušky SMS  50 x 70 cm</t>
  </si>
  <si>
    <t>Operační roušky SMS  75 x 90 cm</t>
  </si>
  <si>
    <t>Operaní roušky DS2 50 x 50 cm</t>
  </si>
  <si>
    <t>Operaní roušky DS2 50 x 70 cm</t>
  </si>
  <si>
    <t>Operaní roušky DS2 75 x 90 cm</t>
  </si>
  <si>
    <t>box velikosti 66 x 735 x 90 cm, pojízdný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</si>
</sst>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00"/>
    <numFmt numFmtId="165" formatCode="00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22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8"/>
      <name val="Tahoma"/>
      <family val="2"/>
      <charset val="238"/>
    </font>
    <font>
      <b/>
      <sz val="20"/>
      <color indexed="8"/>
      <name val="Tahoma"/>
      <family val="2"/>
      <charset val="238"/>
    </font>
    <font>
      <b/>
      <sz val="14"/>
      <color indexed="8"/>
      <name val="Tahoma"/>
      <family val="2"/>
      <charset val="238"/>
    </font>
    <font>
      <b/>
      <sz val="12"/>
      <name val="Tahoma"/>
      <family val="2"/>
      <charset val="238"/>
    </font>
    <font>
      <b/>
      <sz val="11"/>
      <name val="Tahoma"/>
      <family val="2"/>
      <charset val="238"/>
    </font>
    <font>
      <sz val="12"/>
      <color indexed="8"/>
      <name val="Tahoma"/>
      <family val="2"/>
      <charset val="238"/>
    </font>
    <font>
      <sz val="12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1"/>
      <color rgb="FFFF0000"/>
      <name val="Tahoma"/>
      <family val="2"/>
      <charset val="238"/>
    </font>
    <font>
      <sz val="11"/>
      <color rgb="FFFF0000"/>
      <name val="Arial"/>
      <family val="2"/>
      <charset val="238"/>
    </font>
    <font>
      <vertAlign val="superscript"/>
      <sz val="12"/>
      <color indexed="8"/>
      <name val="Tahoma"/>
      <family val="2"/>
      <charset val="238"/>
    </font>
    <font>
      <sz val="11"/>
      <color rgb="FFFF0000"/>
      <name val="Tahoma"/>
      <family val="2"/>
      <charset val="238"/>
    </font>
    <font>
      <sz val="12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5" fillId="0" borderId="0" xfId="0" applyFont="1"/>
    <xf numFmtId="0" fontId="7" fillId="3" borderId="14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 wrapText="1"/>
    </xf>
    <xf numFmtId="3" fontId="8" fillId="0" borderId="18" xfId="0" applyNumberFormat="1" applyFont="1" applyBorder="1" applyAlignment="1">
      <alignment horizontal="left" vertical="center" wrapText="1"/>
    </xf>
    <xf numFmtId="3" fontId="8" fillId="0" borderId="19" xfId="0" applyNumberFormat="1" applyFont="1" applyBorder="1" applyAlignment="1">
      <alignment horizontal="left" vertical="center" wrapText="1"/>
    </xf>
    <xf numFmtId="3" fontId="8" fillId="0" borderId="20" xfId="0" applyNumberFormat="1" applyFont="1" applyBorder="1" applyAlignment="1">
      <alignment horizontal="left" vertical="center" wrapText="1"/>
    </xf>
    <xf numFmtId="0" fontId="9" fillId="5" borderId="22" xfId="4" applyNumberFormat="1" applyFont="1" applyFill="1" applyBorder="1" applyAlignment="1" applyProtection="1">
      <alignment horizontal="left" vertical="center" wrapText="1"/>
    </xf>
    <xf numFmtId="0" fontId="9" fillId="5" borderId="23" xfId="4" applyNumberFormat="1" applyFont="1" applyFill="1" applyBorder="1" applyAlignment="1" applyProtection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3" fillId="0" borderId="0" xfId="0" applyFont="1"/>
    <xf numFmtId="0" fontId="14" fillId="3" borderId="24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left"/>
    </xf>
    <xf numFmtId="0" fontId="14" fillId="3" borderId="16" xfId="0" applyFont="1" applyFill="1" applyBorder="1"/>
    <xf numFmtId="0" fontId="14" fillId="3" borderId="16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/>
    </xf>
    <xf numFmtId="0" fontId="12" fillId="5" borderId="21" xfId="4" applyNumberFormat="1" applyFont="1" applyFill="1" applyBorder="1" applyAlignment="1" applyProtection="1">
      <alignment horizontal="left" vertical="center" wrapText="1"/>
    </xf>
    <xf numFmtId="0" fontId="14" fillId="3" borderId="14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24" fillId="0" borderId="0" xfId="0" applyFont="1"/>
    <xf numFmtId="0" fontId="10" fillId="0" borderId="0" xfId="0" applyFont="1" applyProtection="1"/>
    <xf numFmtId="0" fontId="15" fillId="0" borderId="0" xfId="0" applyFont="1" applyProtection="1"/>
    <xf numFmtId="0" fontId="15" fillId="0" borderId="0" xfId="0" applyFont="1" applyAlignment="1" applyProtection="1">
      <alignment wrapText="1"/>
    </xf>
    <xf numFmtId="0" fontId="0" fillId="0" borderId="0" xfId="0" applyProtection="1"/>
    <xf numFmtId="0" fontId="17" fillId="0" borderId="0" xfId="0" applyFont="1" applyProtection="1"/>
    <xf numFmtId="10" fontId="15" fillId="0" borderId="0" xfId="0" applyNumberFormat="1" applyFont="1" applyProtection="1"/>
    <xf numFmtId="0" fontId="17" fillId="0" borderId="0" xfId="0" applyFont="1" applyFill="1" applyAlignment="1" applyProtection="1">
      <alignment wrapText="1"/>
    </xf>
    <xf numFmtId="164" fontId="15" fillId="0" borderId="0" xfId="0" applyNumberFormat="1" applyFont="1" applyFill="1" applyAlignment="1" applyProtection="1">
      <alignment wrapText="1"/>
    </xf>
    <xf numFmtId="0" fontId="15" fillId="0" borderId="0" xfId="0" applyFont="1" applyFill="1" applyProtection="1"/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3" fontId="21" fillId="0" borderId="6" xfId="2" applyNumberFormat="1" applyFont="1" applyFill="1" applyBorder="1" applyAlignment="1" applyProtection="1">
      <alignment horizontal="left" vertical="center" indent="1"/>
    </xf>
    <xf numFmtId="4" fontId="20" fillId="0" borderId="7" xfId="1" applyNumberFormat="1" applyFont="1" applyBorder="1" applyAlignment="1" applyProtection="1">
      <alignment horizontal="center" vertical="center"/>
    </xf>
    <xf numFmtId="4" fontId="20" fillId="0" borderId="6" xfId="0" applyNumberFormat="1" applyFont="1" applyBorder="1" applyAlignment="1" applyProtection="1">
      <alignment horizontal="center" vertical="center"/>
    </xf>
    <xf numFmtId="4" fontId="20" fillId="0" borderId="8" xfId="0" applyNumberFormat="1" applyFont="1" applyBorder="1" applyAlignment="1" applyProtection="1">
      <alignment horizontal="center" vertical="center"/>
    </xf>
    <xf numFmtId="0" fontId="21" fillId="0" borderId="6" xfId="2" applyFont="1" applyFill="1" applyBorder="1" applyAlignment="1" applyProtection="1">
      <alignment horizontal="left" vertical="center" wrapText="1" indent="1"/>
    </xf>
    <xf numFmtId="0" fontId="16" fillId="0" borderId="9" xfId="0" applyFont="1" applyBorder="1" applyAlignment="1" applyProtection="1">
      <alignment vertical="center"/>
    </xf>
    <xf numFmtId="0" fontId="16" fillId="0" borderId="10" xfId="0" applyFont="1" applyBorder="1" applyAlignment="1" applyProtection="1">
      <alignment vertical="center"/>
    </xf>
    <xf numFmtId="4" fontId="22" fillId="0" borderId="11" xfId="0" applyNumberFormat="1" applyFont="1" applyBorder="1" applyAlignment="1" applyProtection="1">
      <alignment horizontal="center" vertical="center"/>
    </xf>
    <xf numFmtId="0" fontId="25" fillId="0" borderId="0" xfId="0" applyFont="1" applyProtection="1"/>
    <xf numFmtId="4" fontId="0" fillId="0" borderId="0" xfId="0" applyNumberFormat="1" applyProtection="1"/>
    <xf numFmtId="0" fontId="20" fillId="0" borderId="6" xfId="0" applyFont="1" applyBorder="1" applyAlignment="1" applyProtection="1">
      <alignment vertical="center" wrapText="1"/>
      <protection locked="0"/>
    </xf>
    <xf numFmtId="4" fontId="21" fillId="0" borderId="6" xfId="3" applyNumberFormat="1" applyFont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vertical="center" wrapText="1"/>
    </xf>
    <xf numFmtId="0" fontId="15" fillId="0" borderId="0" xfId="0" applyFont="1" applyFill="1" applyProtection="1">
      <protection locked="0"/>
    </xf>
    <xf numFmtId="0" fontId="27" fillId="0" borderId="0" xfId="0" applyFont="1" applyProtection="1"/>
    <xf numFmtId="0" fontId="0" fillId="0" borderId="6" xfId="0" applyBorder="1"/>
    <xf numFmtId="4" fontId="22" fillId="0" borderId="10" xfId="0" applyNumberFormat="1" applyFont="1" applyBorder="1" applyAlignment="1" applyProtection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65" fontId="8" fillId="0" borderId="16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11" fillId="0" borderId="0" xfId="0" applyFont="1" applyFill="1" applyAlignment="1" applyProtection="1">
      <alignment horizontal="left"/>
    </xf>
    <xf numFmtId="0" fontId="23" fillId="0" borderId="0" xfId="0" applyFont="1" applyAlignment="1" applyProtection="1">
      <alignment horizontal="left" wrapText="1"/>
    </xf>
    <xf numFmtId="3" fontId="21" fillId="0" borderId="32" xfId="2" applyNumberFormat="1" applyFont="1" applyFill="1" applyBorder="1" applyAlignment="1" applyProtection="1">
      <alignment horizontal="center" vertical="center" wrapText="1"/>
    </xf>
    <xf numFmtId="3" fontId="21" fillId="0" borderId="33" xfId="2" applyNumberFormat="1" applyFont="1" applyFill="1" applyBorder="1" applyAlignment="1" applyProtection="1">
      <alignment horizontal="center" vertical="center" wrapText="1"/>
    </xf>
    <xf numFmtId="3" fontId="21" fillId="0" borderId="34" xfId="2" applyNumberFormat="1" applyFont="1" applyFill="1" applyBorder="1" applyAlignment="1" applyProtection="1">
      <alignment horizontal="center" vertical="center" wrapText="1"/>
    </xf>
    <xf numFmtId="0" fontId="21" fillId="0" borderId="32" xfId="2" applyFont="1" applyFill="1" applyBorder="1" applyAlignment="1" applyProtection="1">
      <alignment horizontal="center" vertical="center"/>
    </xf>
    <xf numFmtId="0" fontId="21" fillId="0" borderId="33" xfId="2" applyFont="1" applyFill="1" applyBorder="1" applyAlignment="1" applyProtection="1">
      <alignment horizontal="center" vertical="center"/>
    </xf>
    <xf numFmtId="0" fontId="21" fillId="0" borderId="34" xfId="2" applyFont="1" applyFill="1" applyBorder="1" applyAlignment="1" applyProtection="1">
      <alignment horizontal="center" vertic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</xf>
    <xf numFmtId="0" fontId="20" fillId="0" borderId="34" xfId="0" applyFont="1" applyFill="1" applyBorder="1" applyAlignment="1" applyProtection="1">
      <alignment horizontal="center" vertical="center" wrapText="1"/>
    </xf>
    <xf numFmtId="0" fontId="20" fillId="0" borderId="32" xfId="0" applyFont="1" applyBorder="1" applyAlignment="1" applyProtection="1">
      <alignment horizontal="center" vertical="center" wrapText="1"/>
    </xf>
    <xf numFmtId="0" fontId="20" fillId="0" borderId="33" xfId="0" applyFont="1" applyBorder="1" applyAlignment="1" applyProtection="1">
      <alignment horizontal="center" vertical="center" wrapText="1"/>
    </xf>
    <xf numFmtId="0" fontId="20" fillId="0" borderId="34" xfId="0" applyFont="1" applyBorder="1" applyAlignment="1" applyProtection="1">
      <alignment horizontal="center" vertical="center" wrapText="1"/>
    </xf>
  </cellXfs>
  <cellStyles count="5">
    <cellStyle name="Hypertextový odkaz" xfId="4" builtinId="8"/>
    <cellStyle name="Měna" xfId="1" builtinId="4"/>
    <cellStyle name="Normální" xfId="0" builtinId="0"/>
    <cellStyle name="Normální 2 5 2" xfId="3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s.krivokla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view="pageBreakPreview" topLeftCell="A16" zoomScaleNormal="100" zoomScaleSheetLayoutView="100" workbookViewId="0">
      <selection activeCell="B35" sqref="B35:B38"/>
    </sheetView>
  </sheetViews>
  <sheetFormatPr defaultColWidth="9.109375" defaultRowHeight="13.8" x14ac:dyDescent="0.25"/>
  <cols>
    <col min="1" max="1" width="23.6640625" style="1" customWidth="1"/>
    <col min="2" max="4" width="26" style="1" customWidth="1"/>
    <col min="5" max="16384" width="9.109375" style="1"/>
  </cols>
  <sheetData>
    <row r="1" spans="1:4" ht="15.6" x14ac:dyDescent="0.3">
      <c r="A1" s="15" t="s">
        <v>17</v>
      </c>
    </row>
    <row r="2" spans="1:4" ht="14.4" thickBot="1" x14ac:dyDescent="0.3">
      <c r="A2" s="71" t="s">
        <v>18</v>
      </c>
      <c r="B2" s="71"/>
      <c r="C2" s="71"/>
      <c r="D2" s="71"/>
    </row>
    <row r="3" spans="1:4" ht="14.4" thickBot="1" x14ac:dyDescent="0.3">
      <c r="A3" s="71"/>
      <c r="B3" s="71"/>
      <c r="C3" s="71"/>
      <c r="D3" s="71"/>
    </row>
    <row r="4" spans="1:4" ht="14.4" thickBot="1" x14ac:dyDescent="0.3">
      <c r="A4" s="71"/>
      <c r="B4" s="71"/>
      <c r="C4" s="71"/>
      <c r="D4" s="71"/>
    </row>
    <row r="5" spans="1:4" ht="14.4" thickBot="1" x14ac:dyDescent="0.3">
      <c r="A5" s="72" t="s">
        <v>19</v>
      </c>
      <c r="B5" s="72"/>
      <c r="C5" s="72"/>
      <c r="D5" s="72"/>
    </row>
    <row r="6" spans="1:4" ht="14.4" thickBot="1" x14ac:dyDescent="0.3">
      <c r="A6" s="73" t="s">
        <v>20</v>
      </c>
      <c r="B6" s="74" t="s">
        <v>98</v>
      </c>
      <c r="C6" s="74"/>
      <c r="D6" s="74"/>
    </row>
    <row r="7" spans="1:4" ht="14.4" thickBot="1" x14ac:dyDescent="0.3">
      <c r="A7" s="73"/>
      <c r="B7" s="74"/>
      <c r="C7" s="74"/>
      <c r="D7" s="74"/>
    </row>
    <row r="8" spans="1:4" ht="15" customHeight="1" thickBot="1" x14ac:dyDescent="0.3">
      <c r="A8" s="16" t="s">
        <v>52</v>
      </c>
      <c r="B8" s="64" t="s">
        <v>53</v>
      </c>
      <c r="C8" s="65"/>
      <c r="D8" s="66"/>
    </row>
    <row r="9" spans="1:4" ht="15" customHeight="1" thickBot="1" x14ac:dyDescent="0.3">
      <c r="A9" s="16" t="s">
        <v>54</v>
      </c>
      <c r="B9" s="17" t="s">
        <v>55</v>
      </c>
      <c r="C9" s="18"/>
      <c r="D9" s="19"/>
    </row>
    <row r="10" spans="1:4" ht="14.4" thickBot="1" x14ac:dyDescent="0.3">
      <c r="A10" s="75" t="s">
        <v>21</v>
      </c>
      <c r="B10" s="75"/>
      <c r="C10" s="75"/>
      <c r="D10" s="75"/>
    </row>
    <row r="11" spans="1:4" ht="14.4" thickBot="1" x14ac:dyDescent="0.3">
      <c r="A11" s="76" t="s">
        <v>22</v>
      </c>
      <c r="B11" s="76"/>
      <c r="C11" s="76"/>
      <c r="D11" s="76"/>
    </row>
    <row r="12" spans="1:4" x14ac:dyDescent="0.25">
      <c r="A12" s="2" t="s">
        <v>23</v>
      </c>
      <c r="B12" s="77" t="s">
        <v>24</v>
      </c>
      <c r="C12" s="77"/>
      <c r="D12" s="77"/>
    </row>
    <row r="13" spans="1:4" x14ac:dyDescent="0.25">
      <c r="A13" s="20" t="s">
        <v>25</v>
      </c>
      <c r="B13" s="78" t="s">
        <v>26</v>
      </c>
      <c r="C13" s="78"/>
      <c r="D13" s="78"/>
    </row>
    <row r="14" spans="1:4" x14ac:dyDescent="0.25">
      <c r="A14" s="21" t="s">
        <v>27</v>
      </c>
      <c r="B14" s="79">
        <v>69434</v>
      </c>
      <c r="C14" s="79"/>
      <c r="D14" s="79"/>
    </row>
    <row r="15" spans="1:4" x14ac:dyDescent="0.25">
      <c r="A15" s="21" t="s">
        <v>28</v>
      </c>
      <c r="B15" s="80" t="s">
        <v>29</v>
      </c>
      <c r="C15" s="80"/>
      <c r="D15" s="80"/>
    </row>
    <row r="16" spans="1:4" ht="22.8" x14ac:dyDescent="0.25">
      <c r="A16" s="22" t="s">
        <v>58</v>
      </c>
      <c r="B16" s="81" t="s">
        <v>30</v>
      </c>
      <c r="C16" s="81"/>
      <c r="D16" s="81"/>
    </row>
    <row r="17" spans="1:4" x14ac:dyDescent="0.25">
      <c r="A17" s="20" t="s">
        <v>31</v>
      </c>
      <c r="B17" s="68" t="s">
        <v>32</v>
      </c>
      <c r="C17" s="69"/>
      <c r="D17" s="70"/>
    </row>
    <row r="18" spans="1:4" x14ac:dyDescent="0.25">
      <c r="A18" s="23" t="s">
        <v>33</v>
      </c>
      <c r="B18" s="4">
        <v>313558128</v>
      </c>
      <c r="C18" s="5"/>
      <c r="D18" s="6"/>
    </row>
    <row r="19" spans="1:4" ht="14.4" thickBot="1" x14ac:dyDescent="0.3">
      <c r="A19" s="20" t="s">
        <v>34</v>
      </c>
      <c r="B19" s="24" t="s">
        <v>35</v>
      </c>
      <c r="C19" s="7"/>
      <c r="D19" s="8"/>
    </row>
    <row r="20" spans="1:4" ht="14.4" thickBot="1" x14ac:dyDescent="0.3">
      <c r="A20" s="76" t="s">
        <v>36</v>
      </c>
      <c r="B20" s="76"/>
      <c r="C20" s="76"/>
      <c r="D20" s="76"/>
    </row>
    <row r="21" spans="1:4" x14ac:dyDescent="0.25">
      <c r="A21" s="25" t="s">
        <v>23</v>
      </c>
      <c r="B21" s="85"/>
      <c r="C21" s="85"/>
      <c r="D21" s="85"/>
    </row>
    <row r="22" spans="1:4" x14ac:dyDescent="0.25">
      <c r="A22" s="20" t="s">
        <v>37</v>
      </c>
      <c r="B22" s="78"/>
      <c r="C22" s="78"/>
      <c r="D22" s="78"/>
    </row>
    <row r="23" spans="1:4" x14ac:dyDescent="0.25">
      <c r="A23" s="20" t="s">
        <v>38</v>
      </c>
      <c r="B23" s="78"/>
      <c r="C23" s="78"/>
      <c r="D23" s="78"/>
    </row>
    <row r="24" spans="1:4" x14ac:dyDescent="0.25">
      <c r="A24" s="20" t="s">
        <v>39</v>
      </c>
      <c r="B24" s="78"/>
      <c r="C24" s="78"/>
      <c r="D24" s="78"/>
    </row>
    <row r="25" spans="1:4" x14ac:dyDescent="0.25">
      <c r="A25" s="20" t="s">
        <v>27</v>
      </c>
      <c r="B25" s="80"/>
      <c r="C25" s="80"/>
      <c r="D25" s="80"/>
    </row>
    <row r="26" spans="1:4" x14ac:dyDescent="0.25">
      <c r="A26" s="20" t="s">
        <v>40</v>
      </c>
      <c r="B26" s="80"/>
      <c r="C26" s="80"/>
      <c r="D26" s="80"/>
    </row>
    <row r="27" spans="1:4" ht="23.4" x14ac:dyDescent="0.25">
      <c r="A27" s="26" t="s">
        <v>56</v>
      </c>
      <c r="B27" s="80"/>
      <c r="C27" s="80"/>
      <c r="D27" s="80"/>
    </row>
    <row r="28" spans="1:4" ht="23.4" x14ac:dyDescent="0.25">
      <c r="A28" s="26" t="s">
        <v>57</v>
      </c>
      <c r="B28" s="80"/>
      <c r="C28" s="80"/>
      <c r="D28" s="80"/>
    </row>
    <row r="29" spans="1:4" x14ac:dyDescent="0.25">
      <c r="A29" s="20" t="s">
        <v>31</v>
      </c>
      <c r="B29" s="80"/>
      <c r="C29" s="80"/>
      <c r="D29" s="80"/>
    </row>
    <row r="30" spans="1:4" x14ac:dyDescent="0.25">
      <c r="A30" s="23" t="s">
        <v>33</v>
      </c>
      <c r="B30" s="80"/>
      <c r="C30" s="80"/>
      <c r="D30" s="80"/>
    </row>
    <row r="31" spans="1:4" x14ac:dyDescent="0.25">
      <c r="A31" s="23" t="s">
        <v>41</v>
      </c>
      <c r="B31" s="82"/>
      <c r="C31" s="83"/>
      <c r="D31" s="84"/>
    </row>
    <row r="32" spans="1:4" ht="14.4" thickBot="1" x14ac:dyDescent="0.3">
      <c r="A32" s="20" t="s">
        <v>34</v>
      </c>
      <c r="B32" s="80"/>
      <c r="C32" s="80"/>
      <c r="D32" s="80"/>
    </row>
    <row r="33" spans="1:4" ht="14.4" thickBot="1" x14ac:dyDescent="0.3">
      <c r="A33" s="75" t="s">
        <v>42</v>
      </c>
      <c r="B33" s="75"/>
      <c r="C33" s="75"/>
      <c r="D33" s="75"/>
    </row>
    <row r="34" spans="1:4" ht="27" thickBot="1" x14ac:dyDescent="0.3">
      <c r="A34" s="13" t="s">
        <v>43</v>
      </c>
      <c r="B34" s="11" t="s">
        <v>59</v>
      </c>
      <c r="C34" s="11" t="s">
        <v>60</v>
      </c>
      <c r="D34" s="11" t="s">
        <v>61</v>
      </c>
    </row>
    <row r="35" spans="1:4" s="14" customFormat="1" ht="14.4" thickBot="1" x14ac:dyDescent="0.3">
      <c r="A35" s="87"/>
      <c r="B35" s="87"/>
      <c r="C35" s="87"/>
      <c r="D35" s="87"/>
    </row>
    <row r="36" spans="1:4" s="14" customFormat="1" ht="14.4" thickBot="1" x14ac:dyDescent="0.3">
      <c r="A36" s="88"/>
      <c r="B36" s="87"/>
      <c r="C36" s="87"/>
      <c r="D36" s="87"/>
    </row>
    <row r="37" spans="1:4" s="14" customFormat="1" ht="14.4" thickBot="1" x14ac:dyDescent="0.3">
      <c r="A37" s="88"/>
      <c r="B37" s="87"/>
      <c r="C37" s="87"/>
      <c r="D37" s="87"/>
    </row>
    <row r="38" spans="1:4" s="14" customFormat="1" ht="14.4" thickBot="1" x14ac:dyDescent="0.3">
      <c r="A38" s="88"/>
      <c r="B38" s="87"/>
      <c r="C38" s="87"/>
      <c r="D38" s="87"/>
    </row>
    <row r="39" spans="1:4" ht="14.4" thickBot="1" x14ac:dyDescent="0.3">
      <c r="A39" s="75" t="s">
        <v>44</v>
      </c>
      <c r="B39" s="75"/>
      <c r="C39" s="75"/>
      <c r="D39" s="75"/>
    </row>
    <row r="40" spans="1:4" ht="14.4" thickBot="1" x14ac:dyDescent="0.3">
      <c r="A40" s="89" t="s">
        <v>45</v>
      </c>
      <c r="B40" s="89"/>
      <c r="C40" s="89"/>
      <c r="D40" s="89"/>
    </row>
    <row r="41" spans="1:4" ht="14.4" thickBot="1" x14ac:dyDescent="0.3">
      <c r="A41" s="75" t="s">
        <v>46</v>
      </c>
      <c r="B41" s="75"/>
      <c r="C41" s="75"/>
      <c r="D41" s="75"/>
    </row>
    <row r="42" spans="1:4" ht="60" customHeight="1" x14ac:dyDescent="0.25">
      <c r="A42" s="12" t="s">
        <v>47</v>
      </c>
      <c r="B42" s="90"/>
      <c r="C42" s="90"/>
      <c r="D42" s="90"/>
    </row>
    <row r="43" spans="1:4" ht="34.200000000000003" customHeight="1" x14ac:dyDescent="0.25">
      <c r="A43" s="3" t="s">
        <v>48</v>
      </c>
      <c r="B43" s="90"/>
      <c r="C43" s="90"/>
      <c r="D43" s="90"/>
    </row>
    <row r="44" spans="1:4" ht="24.6" customHeight="1" x14ac:dyDescent="0.25">
      <c r="A44" s="9" t="s">
        <v>49</v>
      </c>
      <c r="B44" s="86"/>
      <c r="C44" s="86"/>
      <c r="D44" s="86"/>
    </row>
    <row r="45" spans="1:4" ht="27" customHeight="1" thickBot="1" x14ac:dyDescent="0.3">
      <c r="A45" s="10" t="s">
        <v>51</v>
      </c>
      <c r="B45" s="67"/>
      <c r="C45" s="67"/>
      <c r="D45" s="67"/>
    </row>
  </sheetData>
  <mergeCells count="38">
    <mergeCell ref="B44:D44"/>
    <mergeCell ref="B32:D32"/>
    <mergeCell ref="A33:D33"/>
    <mergeCell ref="A35:A38"/>
    <mergeCell ref="B35:B38"/>
    <mergeCell ref="C35:C38"/>
    <mergeCell ref="D35:D38"/>
    <mergeCell ref="A39:D39"/>
    <mergeCell ref="A40:D40"/>
    <mergeCell ref="A41:D41"/>
    <mergeCell ref="B42:D42"/>
    <mergeCell ref="B43:D43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8:D8"/>
    <mergeCell ref="B45:D45"/>
    <mergeCell ref="B17:D17"/>
    <mergeCell ref="A2:D4"/>
    <mergeCell ref="A5:D5"/>
    <mergeCell ref="A6:A7"/>
    <mergeCell ref="B6:D7"/>
    <mergeCell ref="A10:D10"/>
    <mergeCell ref="A11:D11"/>
    <mergeCell ref="B12:D12"/>
    <mergeCell ref="B13:D13"/>
    <mergeCell ref="B14:D14"/>
    <mergeCell ref="B15:D15"/>
    <mergeCell ref="B16:D16"/>
    <mergeCell ref="B31:D31"/>
    <mergeCell ref="A20:D20"/>
  </mergeCells>
  <hyperlinks>
    <hyperlink ref="B19" r:id="rId1"/>
  </hyperlinks>
  <pageMargins left="0.25" right="0.25" top="0.75" bottom="0.75" header="0.3" footer="0.3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3"/>
  <sheetViews>
    <sheetView tabSelected="1" view="pageBreakPreview" topLeftCell="A13" zoomScaleNormal="100" zoomScaleSheetLayoutView="100" workbookViewId="0">
      <selection activeCell="D15" sqref="D15"/>
    </sheetView>
  </sheetViews>
  <sheetFormatPr defaultRowHeight="14.4" x14ac:dyDescent="0.3"/>
  <cols>
    <col min="1" max="1" width="5.6640625" style="27" customWidth="1"/>
    <col min="2" max="2" width="13.6640625" style="27" customWidth="1"/>
    <col min="3" max="3" width="24.88671875" style="27" customWidth="1"/>
    <col min="4" max="4" width="40.109375" style="28" customWidth="1"/>
    <col min="5" max="5" width="7.33203125" style="28" customWidth="1"/>
    <col min="6" max="6" width="12.33203125" style="28" bestFit="1" customWidth="1"/>
    <col min="7" max="7" width="41.33203125" style="27" bestFit="1" customWidth="1"/>
    <col min="8" max="8" width="11.33203125" style="27" bestFit="1" customWidth="1"/>
    <col min="9" max="9" width="11.6640625" style="27" bestFit="1" customWidth="1"/>
    <col min="10" max="10" width="14" style="27" bestFit="1" customWidth="1"/>
    <col min="11" max="11" width="15.33203125" bestFit="1" customWidth="1"/>
  </cols>
  <sheetData>
    <row r="1" spans="1:11" ht="30.75" customHeight="1" x14ac:dyDescent="0.45">
      <c r="A1" s="30" t="s">
        <v>50</v>
      </c>
      <c r="B1" s="31"/>
      <c r="C1" s="31"/>
      <c r="D1" s="32"/>
      <c r="E1" s="32"/>
      <c r="F1" s="32"/>
      <c r="G1" s="31"/>
      <c r="H1" s="31"/>
      <c r="I1" s="31"/>
      <c r="J1" s="31"/>
      <c r="K1" s="33"/>
    </row>
    <row r="2" spans="1:11" ht="24.6" x14ac:dyDescent="0.4">
      <c r="A2" s="91" t="s">
        <v>98</v>
      </c>
      <c r="B2" s="91"/>
      <c r="C2" s="91"/>
      <c r="D2" s="91"/>
      <c r="E2" s="91"/>
      <c r="F2" s="91"/>
      <c r="G2" s="91"/>
      <c r="H2" s="91"/>
      <c r="I2" s="91"/>
      <c r="J2" s="91"/>
      <c r="K2" s="33"/>
    </row>
    <row r="3" spans="1:11" ht="17.399999999999999" x14ac:dyDescent="0.3">
      <c r="A3" s="34" t="s">
        <v>0</v>
      </c>
      <c r="B3" s="31"/>
      <c r="C3" s="34"/>
      <c r="D3" s="32"/>
      <c r="E3" s="32"/>
      <c r="F3" s="32"/>
      <c r="G3" s="31"/>
      <c r="H3" s="35"/>
      <c r="I3" s="31"/>
      <c r="J3" s="31"/>
      <c r="K3" s="33"/>
    </row>
    <row r="4" spans="1:11" ht="17.399999999999999" x14ac:dyDescent="0.3">
      <c r="A4" s="34" t="s">
        <v>1</v>
      </c>
      <c r="B4" s="31"/>
      <c r="C4" s="34"/>
      <c r="D4" s="36"/>
      <c r="E4" s="37"/>
      <c r="F4" s="37"/>
      <c r="G4" s="60" t="s">
        <v>2</v>
      </c>
      <c r="H4" s="38"/>
      <c r="I4" s="31"/>
      <c r="J4" s="31"/>
      <c r="K4" s="33"/>
    </row>
    <row r="5" spans="1:11" ht="15" thickBot="1" x14ac:dyDescent="0.35">
      <c r="A5" s="31"/>
      <c r="B5" s="31"/>
      <c r="C5" s="31"/>
      <c r="D5" s="32"/>
      <c r="E5" s="32"/>
      <c r="F5" s="32"/>
      <c r="G5" s="31"/>
      <c r="H5" s="31"/>
      <c r="I5" s="31"/>
      <c r="J5" s="31"/>
      <c r="K5" s="33"/>
    </row>
    <row r="6" spans="1:11" ht="45" x14ac:dyDescent="0.3">
      <c r="A6" s="39" t="s">
        <v>3</v>
      </c>
      <c r="B6" s="40" t="s">
        <v>64</v>
      </c>
      <c r="C6" s="41" t="s">
        <v>4</v>
      </c>
      <c r="D6" s="41" t="s">
        <v>62</v>
      </c>
      <c r="E6" s="41" t="s">
        <v>5</v>
      </c>
      <c r="F6" s="42" t="s">
        <v>63</v>
      </c>
      <c r="G6" s="41" t="s">
        <v>6</v>
      </c>
      <c r="H6" s="41" t="s">
        <v>7</v>
      </c>
      <c r="I6" s="43" t="s">
        <v>8</v>
      </c>
      <c r="J6" s="44" t="s">
        <v>9</v>
      </c>
      <c r="K6" s="44" t="s">
        <v>10</v>
      </c>
    </row>
    <row r="7" spans="1:11" ht="64.8" customHeight="1" x14ac:dyDescent="0.3">
      <c r="A7" s="45">
        <v>1</v>
      </c>
      <c r="B7" s="46" t="s">
        <v>73</v>
      </c>
      <c r="C7" s="51" t="s">
        <v>74</v>
      </c>
      <c r="D7" s="59" t="s">
        <v>92</v>
      </c>
      <c r="E7" s="47">
        <v>3</v>
      </c>
      <c r="F7" s="47" t="s">
        <v>11</v>
      </c>
      <c r="G7" s="57"/>
      <c r="H7" s="58"/>
      <c r="I7" s="48">
        <f>H7*1.21</f>
        <v>0</v>
      </c>
      <c r="J7" s="49">
        <f>E7*H7</f>
        <v>0</v>
      </c>
      <c r="K7" s="50">
        <f>J7*1.21</f>
        <v>0</v>
      </c>
    </row>
    <row r="8" spans="1:11" ht="64.8" customHeight="1" x14ac:dyDescent="0.3">
      <c r="A8" s="45">
        <v>2</v>
      </c>
      <c r="B8" s="46" t="s">
        <v>75</v>
      </c>
      <c r="C8" s="51" t="s">
        <v>76</v>
      </c>
      <c r="D8" s="59" t="s">
        <v>93</v>
      </c>
      <c r="E8" s="47">
        <v>1</v>
      </c>
      <c r="F8" s="47" t="s">
        <v>11</v>
      </c>
      <c r="G8" s="57"/>
      <c r="H8" s="58"/>
      <c r="I8" s="48">
        <f t="shared" ref="I8:I40" si="0">H8*1.21</f>
        <v>0</v>
      </c>
      <c r="J8" s="49">
        <f t="shared" ref="J8:J26" si="1">E8*H8</f>
        <v>0</v>
      </c>
      <c r="K8" s="50">
        <f t="shared" ref="K8:K26" si="2">J8*1.21</f>
        <v>0</v>
      </c>
    </row>
    <row r="9" spans="1:11" ht="64.8" customHeight="1" x14ac:dyDescent="0.3">
      <c r="A9" s="45">
        <v>3</v>
      </c>
      <c r="B9" s="46" t="s">
        <v>77</v>
      </c>
      <c r="C9" s="51" t="s">
        <v>78</v>
      </c>
      <c r="D9" s="59" t="s">
        <v>94</v>
      </c>
      <c r="E9" s="47">
        <v>1</v>
      </c>
      <c r="F9" s="47" t="s">
        <v>11</v>
      </c>
      <c r="G9" s="57"/>
      <c r="H9" s="58"/>
      <c r="I9" s="48">
        <f t="shared" si="0"/>
        <v>0</v>
      </c>
      <c r="J9" s="49">
        <f t="shared" si="1"/>
        <v>0</v>
      </c>
      <c r="K9" s="50">
        <f t="shared" si="2"/>
        <v>0</v>
      </c>
    </row>
    <row r="10" spans="1:11" ht="64.8" customHeight="1" x14ac:dyDescent="0.3">
      <c r="A10" s="45">
        <v>4</v>
      </c>
      <c r="B10" s="46" t="s">
        <v>81</v>
      </c>
      <c r="C10" s="51" t="s">
        <v>95</v>
      </c>
      <c r="D10" s="59" t="s">
        <v>101</v>
      </c>
      <c r="E10" s="47">
        <v>1</v>
      </c>
      <c r="F10" s="47" t="s">
        <v>11</v>
      </c>
      <c r="G10" s="57"/>
      <c r="H10" s="58"/>
      <c r="I10" s="48">
        <f t="shared" si="0"/>
        <v>0</v>
      </c>
      <c r="J10" s="49">
        <f t="shared" si="1"/>
        <v>0</v>
      </c>
      <c r="K10" s="50">
        <f t="shared" si="2"/>
        <v>0</v>
      </c>
    </row>
    <row r="11" spans="1:11" ht="64.8" customHeight="1" x14ac:dyDescent="0.3">
      <c r="A11" s="45">
        <v>5</v>
      </c>
      <c r="B11" s="46" t="s">
        <v>82</v>
      </c>
      <c r="C11" s="51" t="s">
        <v>83</v>
      </c>
      <c r="D11" s="59" t="s">
        <v>102</v>
      </c>
      <c r="E11" s="47">
        <v>1</v>
      </c>
      <c r="F11" s="47" t="s">
        <v>11</v>
      </c>
      <c r="G11" s="57"/>
      <c r="H11" s="58"/>
      <c r="I11" s="48">
        <f t="shared" si="0"/>
        <v>0</v>
      </c>
      <c r="J11" s="49">
        <f t="shared" si="1"/>
        <v>0</v>
      </c>
      <c r="K11" s="50">
        <f t="shared" si="2"/>
        <v>0</v>
      </c>
    </row>
    <row r="12" spans="1:11" ht="64.8" customHeight="1" x14ac:dyDescent="0.3">
      <c r="A12" s="45">
        <v>6</v>
      </c>
      <c r="B12" s="46" t="s">
        <v>84</v>
      </c>
      <c r="C12" s="51" t="s">
        <v>85</v>
      </c>
      <c r="D12" s="59" t="s">
        <v>102</v>
      </c>
      <c r="E12" s="47">
        <v>1</v>
      </c>
      <c r="F12" s="47" t="s">
        <v>11</v>
      </c>
      <c r="G12" s="57"/>
      <c r="H12" s="58"/>
      <c r="I12" s="48">
        <f t="shared" si="0"/>
        <v>0</v>
      </c>
      <c r="J12" s="49">
        <f t="shared" si="1"/>
        <v>0</v>
      </c>
      <c r="K12" s="50">
        <f t="shared" si="2"/>
        <v>0</v>
      </c>
    </row>
    <row r="13" spans="1:11" ht="64.8" customHeight="1" x14ac:dyDescent="0.3">
      <c r="A13" s="45">
        <v>7</v>
      </c>
      <c r="B13" s="46" t="s">
        <v>86</v>
      </c>
      <c r="C13" s="51" t="s">
        <v>87</v>
      </c>
      <c r="D13" s="59" t="s">
        <v>103</v>
      </c>
      <c r="E13" s="47">
        <v>2</v>
      </c>
      <c r="F13" s="47" t="s">
        <v>11</v>
      </c>
      <c r="G13" s="57"/>
      <c r="H13" s="58"/>
      <c r="I13" s="48">
        <f t="shared" si="0"/>
        <v>0</v>
      </c>
      <c r="J13" s="49">
        <f t="shared" si="1"/>
        <v>0</v>
      </c>
      <c r="K13" s="50">
        <f t="shared" si="2"/>
        <v>0</v>
      </c>
    </row>
    <row r="14" spans="1:11" ht="64.8" customHeight="1" x14ac:dyDescent="0.3">
      <c r="A14" s="45">
        <v>8</v>
      </c>
      <c r="B14" s="46" t="s">
        <v>88</v>
      </c>
      <c r="C14" s="51" t="s">
        <v>89</v>
      </c>
      <c r="D14" s="59" t="s">
        <v>127</v>
      </c>
      <c r="E14" s="47">
        <v>2</v>
      </c>
      <c r="F14" s="47" t="s">
        <v>11</v>
      </c>
      <c r="G14" s="57"/>
      <c r="H14" s="58"/>
      <c r="I14" s="48">
        <f t="shared" si="0"/>
        <v>0</v>
      </c>
      <c r="J14" s="49">
        <f t="shared" si="1"/>
        <v>0</v>
      </c>
      <c r="K14" s="50">
        <f t="shared" si="2"/>
        <v>0</v>
      </c>
    </row>
    <row r="15" spans="1:11" ht="64.8" customHeight="1" x14ac:dyDescent="0.3">
      <c r="A15" s="45">
        <v>9</v>
      </c>
      <c r="B15" s="46" t="s">
        <v>65</v>
      </c>
      <c r="C15" s="51" t="s">
        <v>66</v>
      </c>
      <c r="D15" s="59" t="s">
        <v>105</v>
      </c>
      <c r="E15" s="47">
        <v>1</v>
      </c>
      <c r="F15" s="47" t="s">
        <v>11</v>
      </c>
      <c r="G15" s="57"/>
      <c r="H15" s="58"/>
      <c r="I15" s="48">
        <f t="shared" si="0"/>
        <v>0</v>
      </c>
      <c r="J15" s="49">
        <f t="shared" si="1"/>
        <v>0</v>
      </c>
      <c r="K15" s="50">
        <f t="shared" si="2"/>
        <v>0</v>
      </c>
    </row>
    <row r="16" spans="1:11" ht="64.8" customHeight="1" x14ac:dyDescent="0.3">
      <c r="A16" s="45">
        <v>10</v>
      </c>
      <c r="B16" s="46" t="s">
        <v>67</v>
      </c>
      <c r="C16" s="51" t="s">
        <v>68</v>
      </c>
      <c r="D16" s="59" t="s">
        <v>90</v>
      </c>
      <c r="E16" s="47">
        <v>1</v>
      </c>
      <c r="F16" s="47" t="s">
        <v>11</v>
      </c>
      <c r="G16" s="57"/>
      <c r="H16" s="58"/>
      <c r="I16" s="48">
        <f t="shared" si="0"/>
        <v>0</v>
      </c>
      <c r="J16" s="49">
        <f t="shared" si="1"/>
        <v>0</v>
      </c>
      <c r="K16" s="50">
        <f t="shared" si="2"/>
        <v>0</v>
      </c>
    </row>
    <row r="17" spans="1:11" ht="64.8" customHeight="1" x14ac:dyDescent="0.3">
      <c r="A17" s="45">
        <v>11</v>
      </c>
      <c r="B17" s="46" t="s">
        <v>69</v>
      </c>
      <c r="C17" s="51" t="s">
        <v>70</v>
      </c>
      <c r="D17" s="59" t="s">
        <v>91</v>
      </c>
      <c r="E17" s="47">
        <v>1</v>
      </c>
      <c r="F17" s="47" t="s">
        <v>11</v>
      </c>
      <c r="G17" s="57"/>
      <c r="H17" s="58"/>
      <c r="I17" s="48">
        <f t="shared" si="0"/>
        <v>0</v>
      </c>
      <c r="J17" s="49">
        <f t="shared" si="1"/>
        <v>0</v>
      </c>
      <c r="K17" s="50">
        <f t="shared" si="2"/>
        <v>0</v>
      </c>
    </row>
    <row r="18" spans="1:11" ht="64.8" customHeight="1" x14ac:dyDescent="0.3">
      <c r="A18" s="45">
        <v>12</v>
      </c>
      <c r="B18" s="46" t="s">
        <v>71</v>
      </c>
      <c r="C18" s="51" t="s">
        <v>72</v>
      </c>
      <c r="D18" s="59" t="s">
        <v>104</v>
      </c>
      <c r="E18" s="47">
        <v>1</v>
      </c>
      <c r="F18" s="47" t="s">
        <v>11</v>
      </c>
      <c r="G18" s="57"/>
      <c r="H18" s="58"/>
      <c r="I18" s="48">
        <f t="shared" si="0"/>
        <v>0</v>
      </c>
      <c r="J18" s="49">
        <f t="shared" si="1"/>
        <v>0</v>
      </c>
      <c r="K18" s="50">
        <f t="shared" si="2"/>
        <v>0</v>
      </c>
    </row>
    <row r="19" spans="1:11" ht="64.8" customHeight="1" x14ac:dyDescent="0.3">
      <c r="A19" s="45">
        <v>13</v>
      </c>
      <c r="B19" s="46" t="s">
        <v>79</v>
      </c>
      <c r="C19" s="51" t="s">
        <v>80</v>
      </c>
      <c r="D19" s="59" t="s">
        <v>100</v>
      </c>
      <c r="E19" s="47">
        <v>1</v>
      </c>
      <c r="F19" s="47" t="s">
        <v>11</v>
      </c>
      <c r="G19" s="57"/>
      <c r="H19" s="58"/>
      <c r="I19" s="48">
        <f t="shared" si="0"/>
        <v>0</v>
      </c>
      <c r="J19" s="49">
        <f t="shared" si="1"/>
        <v>0</v>
      </c>
      <c r="K19" s="50">
        <f t="shared" si="2"/>
        <v>0</v>
      </c>
    </row>
    <row r="20" spans="1:11" ht="15" x14ac:dyDescent="0.3">
      <c r="A20" s="102">
        <v>14</v>
      </c>
      <c r="B20" s="99" t="s">
        <v>97</v>
      </c>
      <c r="C20" s="96" t="s">
        <v>96</v>
      </c>
      <c r="D20" s="62" t="s">
        <v>106</v>
      </c>
      <c r="E20" s="62">
        <v>1</v>
      </c>
      <c r="F20" s="93" t="s">
        <v>11</v>
      </c>
      <c r="G20" s="57"/>
      <c r="H20" s="58"/>
      <c r="I20" s="48">
        <f t="shared" si="0"/>
        <v>0</v>
      </c>
      <c r="J20" s="49">
        <f t="shared" si="1"/>
        <v>0</v>
      </c>
      <c r="K20" s="50">
        <f t="shared" si="2"/>
        <v>0</v>
      </c>
    </row>
    <row r="21" spans="1:11" ht="12" customHeight="1" x14ac:dyDescent="0.3">
      <c r="A21" s="103"/>
      <c r="B21" s="100"/>
      <c r="C21" s="97"/>
      <c r="D21" s="62" t="s">
        <v>107</v>
      </c>
      <c r="E21" s="62">
        <v>1</v>
      </c>
      <c r="F21" s="94"/>
      <c r="G21" s="57"/>
      <c r="H21" s="58"/>
      <c r="I21" s="48">
        <f t="shared" si="0"/>
        <v>0</v>
      </c>
      <c r="J21" s="49">
        <f t="shared" si="1"/>
        <v>0</v>
      </c>
      <c r="K21" s="50">
        <f t="shared" si="2"/>
        <v>0</v>
      </c>
    </row>
    <row r="22" spans="1:11" ht="12" customHeight="1" x14ac:dyDescent="0.3">
      <c r="A22" s="103"/>
      <c r="B22" s="100"/>
      <c r="C22" s="97"/>
      <c r="D22" s="62" t="s">
        <v>108</v>
      </c>
      <c r="E22" s="62">
        <v>2</v>
      </c>
      <c r="F22" s="94"/>
      <c r="G22" s="57"/>
      <c r="H22" s="58"/>
      <c r="I22" s="48">
        <f t="shared" si="0"/>
        <v>0</v>
      </c>
      <c r="J22" s="49">
        <f t="shared" si="1"/>
        <v>0</v>
      </c>
      <c r="K22" s="50">
        <f t="shared" si="2"/>
        <v>0</v>
      </c>
    </row>
    <row r="23" spans="1:11" ht="12" customHeight="1" x14ac:dyDescent="0.3">
      <c r="A23" s="103"/>
      <c r="B23" s="100"/>
      <c r="C23" s="97"/>
      <c r="D23" s="62" t="s">
        <v>109</v>
      </c>
      <c r="E23" s="62">
        <v>1</v>
      </c>
      <c r="F23" s="94"/>
      <c r="G23" s="57"/>
      <c r="H23" s="58"/>
      <c r="I23" s="48">
        <f t="shared" si="0"/>
        <v>0</v>
      </c>
      <c r="J23" s="49">
        <f t="shared" si="1"/>
        <v>0</v>
      </c>
      <c r="K23" s="50">
        <f t="shared" si="2"/>
        <v>0</v>
      </c>
    </row>
    <row r="24" spans="1:11" ht="12" customHeight="1" x14ac:dyDescent="0.3">
      <c r="A24" s="103"/>
      <c r="B24" s="100"/>
      <c r="C24" s="97"/>
      <c r="D24" s="62" t="s">
        <v>110</v>
      </c>
      <c r="E24" s="62">
        <v>1</v>
      </c>
      <c r="F24" s="94"/>
      <c r="G24" s="57"/>
      <c r="H24" s="58"/>
      <c r="I24" s="48">
        <f t="shared" si="0"/>
        <v>0</v>
      </c>
      <c r="J24" s="49">
        <f t="shared" si="1"/>
        <v>0</v>
      </c>
      <c r="K24" s="50">
        <f t="shared" si="2"/>
        <v>0</v>
      </c>
    </row>
    <row r="25" spans="1:11" ht="12" customHeight="1" x14ac:dyDescent="0.3">
      <c r="A25" s="103"/>
      <c r="B25" s="100"/>
      <c r="C25" s="97"/>
      <c r="D25" s="62" t="s">
        <v>111</v>
      </c>
      <c r="E25" s="62">
        <v>1</v>
      </c>
      <c r="F25" s="94"/>
      <c r="G25" s="57"/>
      <c r="H25" s="58"/>
      <c r="I25" s="48">
        <f t="shared" si="0"/>
        <v>0</v>
      </c>
      <c r="J25" s="49">
        <f t="shared" si="1"/>
        <v>0</v>
      </c>
      <c r="K25" s="50">
        <f t="shared" si="2"/>
        <v>0</v>
      </c>
    </row>
    <row r="26" spans="1:11" ht="12" customHeight="1" x14ac:dyDescent="0.3">
      <c r="A26" s="103"/>
      <c r="B26" s="100"/>
      <c r="C26" s="97"/>
      <c r="D26" s="62" t="s">
        <v>112</v>
      </c>
      <c r="E26" s="62">
        <v>1</v>
      </c>
      <c r="F26" s="94"/>
      <c r="G26" s="57"/>
      <c r="H26" s="58"/>
      <c r="I26" s="48">
        <f t="shared" si="0"/>
        <v>0</v>
      </c>
      <c r="J26" s="49">
        <f t="shared" si="1"/>
        <v>0</v>
      </c>
      <c r="K26" s="50">
        <f t="shared" si="2"/>
        <v>0</v>
      </c>
    </row>
    <row r="27" spans="1:11" ht="12" customHeight="1" x14ac:dyDescent="0.3">
      <c r="A27" s="103"/>
      <c r="B27" s="100"/>
      <c r="C27" s="97"/>
      <c r="D27" s="62" t="s">
        <v>113</v>
      </c>
      <c r="E27" s="62">
        <v>4</v>
      </c>
      <c r="F27" s="94"/>
      <c r="G27" s="57"/>
      <c r="H27" s="58"/>
      <c r="I27" s="48">
        <f t="shared" si="0"/>
        <v>0</v>
      </c>
      <c r="J27" s="49">
        <f t="shared" ref="J27:J40" si="3">E27*H27</f>
        <v>0</v>
      </c>
      <c r="K27" s="50">
        <f t="shared" ref="K27:K40" si="4">J27*1.21</f>
        <v>0</v>
      </c>
    </row>
    <row r="28" spans="1:11" ht="12" customHeight="1" x14ac:dyDescent="0.3">
      <c r="A28" s="103"/>
      <c r="B28" s="100"/>
      <c r="C28" s="97"/>
      <c r="D28" s="62" t="s">
        <v>114</v>
      </c>
      <c r="E28" s="62">
        <v>4</v>
      </c>
      <c r="F28" s="94"/>
      <c r="G28" s="57"/>
      <c r="H28" s="58"/>
      <c r="I28" s="48">
        <f t="shared" si="0"/>
        <v>0</v>
      </c>
      <c r="J28" s="49">
        <f t="shared" si="3"/>
        <v>0</v>
      </c>
      <c r="K28" s="50">
        <f t="shared" si="4"/>
        <v>0</v>
      </c>
    </row>
    <row r="29" spans="1:11" ht="12" customHeight="1" x14ac:dyDescent="0.3">
      <c r="A29" s="103"/>
      <c r="B29" s="100"/>
      <c r="C29" s="97"/>
      <c r="D29" s="62" t="s">
        <v>115</v>
      </c>
      <c r="E29" s="62">
        <v>4</v>
      </c>
      <c r="F29" s="94"/>
      <c r="G29" s="57"/>
      <c r="H29" s="58"/>
      <c r="I29" s="48">
        <f t="shared" si="0"/>
        <v>0</v>
      </c>
      <c r="J29" s="49">
        <f t="shared" si="3"/>
        <v>0</v>
      </c>
      <c r="K29" s="50">
        <f t="shared" si="4"/>
        <v>0</v>
      </c>
    </row>
    <row r="30" spans="1:11" ht="12" customHeight="1" x14ac:dyDescent="0.3">
      <c r="A30" s="103"/>
      <c r="B30" s="100"/>
      <c r="C30" s="97"/>
      <c r="D30" s="62" t="s">
        <v>116</v>
      </c>
      <c r="E30" s="62">
        <v>4</v>
      </c>
      <c r="F30" s="94"/>
      <c r="G30" s="57"/>
      <c r="H30" s="58"/>
      <c r="I30" s="48">
        <f t="shared" si="0"/>
        <v>0</v>
      </c>
      <c r="J30" s="49">
        <f t="shared" si="3"/>
        <v>0</v>
      </c>
      <c r="K30" s="50">
        <f t="shared" si="4"/>
        <v>0</v>
      </c>
    </row>
    <row r="31" spans="1:11" ht="12" customHeight="1" x14ac:dyDescent="0.3">
      <c r="A31" s="103"/>
      <c r="B31" s="100"/>
      <c r="C31" s="97"/>
      <c r="D31" s="62" t="s">
        <v>117</v>
      </c>
      <c r="E31" s="62">
        <v>4</v>
      </c>
      <c r="F31" s="94"/>
      <c r="G31" s="57"/>
      <c r="H31" s="58"/>
      <c r="I31" s="48">
        <f t="shared" si="0"/>
        <v>0</v>
      </c>
      <c r="J31" s="49">
        <f t="shared" si="3"/>
        <v>0</v>
      </c>
      <c r="K31" s="50">
        <f t="shared" si="4"/>
        <v>0</v>
      </c>
    </row>
    <row r="32" spans="1:11" ht="12" customHeight="1" x14ac:dyDescent="0.3">
      <c r="A32" s="103"/>
      <c r="B32" s="100"/>
      <c r="C32" s="97"/>
      <c r="D32" s="62" t="s">
        <v>118</v>
      </c>
      <c r="E32" s="62">
        <v>4</v>
      </c>
      <c r="F32" s="94"/>
      <c r="G32" s="57"/>
      <c r="H32" s="58"/>
      <c r="I32" s="48">
        <f t="shared" si="0"/>
        <v>0</v>
      </c>
      <c r="J32" s="49">
        <f t="shared" si="3"/>
        <v>0</v>
      </c>
      <c r="K32" s="50">
        <f t="shared" si="4"/>
        <v>0</v>
      </c>
    </row>
    <row r="33" spans="1:11" ht="12" customHeight="1" x14ac:dyDescent="0.3">
      <c r="A33" s="103"/>
      <c r="B33" s="100"/>
      <c r="C33" s="97"/>
      <c r="D33" s="62" t="s">
        <v>119</v>
      </c>
      <c r="E33" s="62">
        <v>9</v>
      </c>
      <c r="F33" s="94"/>
      <c r="G33" s="57"/>
      <c r="H33" s="58"/>
      <c r="I33" s="48">
        <f t="shared" si="0"/>
        <v>0</v>
      </c>
      <c r="J33" s="49">
        <f t="shared" si="3"/>
        <v>0</v>
      </c>
      <c r="K33" s="50">
        <f t="shared" si="4"/>
        <v>0</v>
      </c>
    </row>
    <row r="34" spans="1:11" ht="12" customHeight="1" x14ac:dyDescent="0.3">
      <c r="A34" s="103"/>
      <c r="B34" s="100"/>
      <c r="C34" s="97"/>
      <c r="D34" s="62" t="s">
        <v>120</v>
      </c>
      <c r="E34" s="62">
        <v>8</v>
      </c>
      <c r="F34" s="94"/>
      <c r="G34" s="57"/>
      <c r="H34" s="58"/>
      <c r="I34" s="48">
        <f t="shared" si="0"/>
        <v>0</v>
      </c>
      <c r="J34" s="49">
        <f t="shared" si="3"/>
        <v>0</v>
      </c>
      <c r="K34" s="50">
        <f t="shared" si="4"/>
        <v>0</v>
      </c>
    </row>
    <row r="35" spans="1:11" ht="12" customHeight="1" x14ac:dyDescent="0.3">
      <c r="A35" s="103"/>
      <c r="B35" s="100"/>
      <c r="C35" s="97"/>
      <c r="D35" s="62" t="s">
        <v>121</v>
      </c>
      <c r="E35" s="62">
        <v>1</v>
      </c>
      <c r="F35" s="94"/>
      <c r="G35" s="57"/>
      <c r="H35" s="58"/>
      <c r="I35" s="48">
        <f t="shared" si="0"/>
        <v>0</v>
      </c>
      <c r="J35" s="49">
        <f t="shared" si="3"/>
        <v>0</v>
      </c>
      <c r="K35" s="50">
        <f t="shared" si="4"/>
        <v>0</v>
      </c>
    </row>
    <row r="36" spans="1:11" ht="12" customHeight="1" x14ac:dyDescent="0.3">
      <c r="A36" s="103"/>
      <c r="B36" s="100"/>
      <c r="C36" s="97"/>
      <c r="D36" s="62" t="s">
        <v>122</v>
      </c>
      <c r="E36" s="62">
        <v>1</v>
      </c>
      <c r="F36" s="94"/>
      <c r="G36" s="57"/>
      <c r="H36" s="58"/>
      <c r="I36" s="48">
        <f t="shared" si="0"/>
        <v>0</v>
      </c>
      <c r="J36" s="49">
        <f t="shared" si="3"/>
        <v>0</v>
      </c>
      <c r="K36" s="50">
        <f t="shared" si="4"/>
        <v>0</v>
      </c>
    </row>
    <row r="37" spans="1:11" ht="12" customHeight="1" x14ac:dyDescent="0.3">
      <c r="A37" s="103"/>
      <c r="B37" s="100"/>
      <c r="C37" s="97"/>
      <c r="D37" s="62" t="s">
        <v>123</v>
      </c>
      <c r="E37" s="62">
        <v>1</v>
      </c>
      <c r="F37" s="94"/>
      <c r="G37" s="57"/>
      <c r="H37" s="58"/>
      <c r="I37" s="48">
        <f t="shared" si="0"/>
        <v>0</v>
      </c>
      <c r="J37" s="49">
        <f t="shared" si="3"/>
        <v>0</v>
      </c>
      <c r="K37" s="50">
        <f t="shared" si="4"/>
        <v>0</v>
      </c>
    </row>
    <row r="38" spans="1:11" ht="12" customHeight="1" x14ac:dyDescent="0.3">
      <c r="A38" s="103"/>
      <c r="B38" s="100"/>
      <c r="C38" s="97"/>
      <c r="D38" s="62" t="s">
        <v>124</v>
      </c>
      <c r="E38" s="62">
        <v>1</v>
      </c>
      <c r="F38" s="94"/>
      <c r="G38" s="57"/>
      <c r="H38" s="58"/>
      <c r="I38" s="48">
        <f t="shared" si="0"/>
        <v>0</v>
      </c>
      <c r="J38" s="49">
        <f t="shared" si="3"/>
        <v>0</v>
      </c>
      <c r="K38" s="50">
        <f t="shared" si="4"/>
        <v>0</v>
      </c>
    </row>
    <row r="39" spans="1:11" ht="12" customHeight="1" x14ac:dyDescent="0.3">
      <c r="A39" s="103"/>
      <c r="B39" s="100"/>
      <c r="C39" s="97"/>
      <c r="D39" s="62" t="s">
        <v>125</v>
      </c>
      <c r="E39" s="62">
        <v>1</v>
      </c>
      <c r="F39" s="94"/>
      <c r="G39" s="57"/>
      <c r="H39" s="58"/>
      <c r="I39" s="48">
        <f t="shared" si="0"/>
        <v>0</v>
      </c>
      <c r="J39" s="49">
        <f t="shared" si="3"/>
        <v>0</v>
      </c>
      <c r="K39" s="50">
        <f t="shared" si="4"/>
        <v>0</v>
      </c>
    </row>
    <row r="40" spans="1:11" ht="12" customHeight="1" thickBot="1" x14ac:dyDescent="0.35">
      <c r="A40" s="104"/>
      <c r="B40" s="101"/>
      <c r="C40" s="98"/>
      <c r="D40" s="62" t="s">
        <v>126</v>
      </c>
      <c r="E40" s="62">
        <v>1</v>
      </c>
      <c r="F40" s="95"/>
      <c r="G40" s="57"/>
      <c r="H40" s="58"/>
      <c r="I40" s="48">
        <f t="shared" si="0"/>
        <v>0</v>
      </c>
      <c r="J40" s="49">
        <f t="shared" si="3"/>
        <v>0</v>
      </c>
      <c r="K40" s="50">
        <f t="shared" si="4"/>
        <v>0</v>
      </c>
    </row>
    <row r="41" spans="1:11" ht="43.5" customHeight="1" thickBot="1" x14ac:dyDescent="0.35">
      <c r="A41" s="52" t="s">
        <v>12</v>
      </c>
      <c r="B41" s="53"/>
      <c r="C41" s="53"/>
      <c r="D41" s="53"/>
      <c r="E41" s="53"/>
      <c r="F41" s="53"/>
      <c r="G41" s="53"/>
      <c r="H41" s="53"/>
      <c r="I41" s="63">
        <f>SUM(I7:I40)</f>
        <v>0</v>
      </c>
      <c r="J41" s="54">
        <f>SUM(J7:J40)</f>
        <v>0</v>
      </c>
      <c r="K41" s="54">
        <f>SUM(K7:K40)</f>
        <v>0</v>
      </c>
    </row>
    <row r="42" spans="1:11" x14ac:dyDescent="0.3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33"/>
    </row>
    <row r="43" spans="1:11" x14ac:dyDescent="0.3">
      <c r="A43" s="31"/>
      <c r="B43" s="55" t="s">
        <v>16</v>
      </c>
      <c r="C43" s="31"/>
      <c r="D43" s="31"/>
      <c r="E43" s="31"/>
      <c r="F43" s="31"/>
      <c r="G43" s="31"/>
      <c r="H43" s="31"/>
      <c r="I43" s="31"/>
      <c r="J43" s="31"/>
      <c r="K43" s="33"/>
    </row>
    <row r="44" spans="1:11" x14ac:dyDescent="0.3">
      <c r="A44" s="31"/>
      <c r="B44" s="61" t="s">
        <v>99</v>
      </c>
      <c r="C44" s="31"/>
      <c r="D44" s="31"/>
      <c r="E44" s="31"/>
      <c r="F44" s="31"/>
      <c r="G44" s="31" t="s">
        <v>13</v>
      </c>
      <c r="H44" s="31"/>
      <c r="I44" s="31"/>
      <c r="J44" s="31"/>
      <c r="K44" s="33"/>
    </row>
    <row r="45" spans="1:11" x14ac:dyDescent="0.3">
      <c r="A45" s="31"/>
      <c r="B45" s="31"/>
      <c r="C45" s="31"/>
      <c r="D45" s="31"/>
      <c r="E45" s="31"/>
      <c r="F45" s="31"/>
      <c r="G45" s="31" t="s">
        <v>14</v>
      </c>
      <c r="H45" s="31"/>
      <c r="I45" s="31"/>
      <c r="J45" s="31"/>
      <c r="K45" s="56"/>
    </row>
    <row r="46" spans="1:11" ht="15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3"/>
    </row>
    <row r="47" spans="1:11" x14ac:dyDescent="0.3">
      <c r="B47" s="29"/>
      <c r="D47" s="27"/>
      <c r="E47" s="27"/>
      <c r="F47" s="27"/>
    </row>
    <row r="48" spans="1:11" x14ac:dyDescent="0.3">
      <c r="D48" s="27"/>
      <c r="E48" s="27"/>
      <c r="F48" s="27"/>
    </row>
    <row r="49" spans="4:6" x14ac:dyDescent="0.3">
      <c r="D49" s="27"/>
      <c r="E49" s="27"/>
      <c r="F49" s="27"/>
    </row>
    <row r="50" spans="4:6" x14ac:dyDescent="0.3">
      <c r="D50" s="27"/>
      <c r="E50" s="27"/>
      <c r="F50" s="27"/>
    </row>
    <row r="51" spans="4:6" x14ac:dyDescent="0.3">
      <c r="D51" s="27"/>
      <c r="E51" s="27"/>
      <c r="F51" s="27"/>
    </row>
    <row r="52" spans="4:6" x14ac:dyDescent="0.3">
      <c r="D52" s="27"/>
      <c r="E52" s="27"/>
      <c r="F52" s="27"/>
    </row>
    <row r="53" spans="4:6" x14ac:dyDescent="0.3">
      <c r="D53" s="27"/>
      <c r="E53" s="27"/>
      <c r="F53" s="27"/>
    </row>
    <row r="54" spans="4:6" x14ac:dyDescent="0.3">
      <c r="D54" s="27"/>
      <c r="E54" s="27"/>
      <c r="F54" s="27"/>
    </row>
    <row r="55" spans="4:6" x14ac:dyDescent="0.3">
      <c r="D55" s="27"/>
      <c r="E55" s="27"/>
      <c r="F55" s="27"/>
    </row>
    <row r="56" spans="4:6" x14ac:dyDescent="0.3">
      <c r="D56" s="27"/>
      <c r="E56" s="27"/>
      <c r="F56" s="27"/>
    </row>
    <row r="57" spans="4:6" x14ac:dyDescent="0.3">
      <c r="D57" s="27"/>
      <c r="E57" s="27"/>
      <c r="F57" s="27"/>
    </row>
    <row r="58" spans="4:6" x14ac:dyDescent="0.3">
      <c r="D58" s="27"/>
      <c r="E58" s="27"/>
      <c r="F58" s="27"/>
    </row>
    <row r="59" spans="4:6" x14ac:dyDescent="0.3">
      <c r="D59" s="27"/>
      <c r="E59" s="27"/>
      <c r="F59" s="27"/>
    </row>
    <row r="60" spans="4:6" x14ac:dyDescent="0.3">
      <c r="D60" s="27"/>
      <c r="E60" s="27"/>
      <c r="F60" s="27"/>
    </row>
    <row r="61" spans="4:6" x14ac:dyDescent="0.3">
      <c r="D61" s="27"/>
      <c r="E61" s="27"/>
      <c r="F61" s="27"/>
    </row>
    <row r="62" spans="4:6" x14ac:dyDescent="0.3">
      <c r="D62" s="27"/>
      <c r="E62" s="27"/>
      <c r="F62" s="27"/>
    </row>
    <row r="63" spans="4:6" x14ac:dyDescent="0.3">
      <c r="D63" s="27"/>
      <c r="E63" s="27"/>
      <c r="F63" s="27"/>
    </row>
    <row r="64" spans="4:6" x14ac:dyDescent="0.3">
      <c r="D64" s="27"/>
      <c r="E64" s="27"/>
      <c r="F64" s="27"/>
    </row>
    <row r="65" spans="4:6" x14ac:dyDescent="0.3">
      <c r="D65" s="27"/>
      <c r="E65" s="27"/>
      <c r="F65" s="27"/>
    </row>
    <row r="66" spans="4:6" x14ac:dyDescent="0.3">
      <c r="D66" s="27"/>
      <c r="E66" s="27"/>
      <c r="F66" s="27"/>
    </row>
    <row r="67" spans="4:6" x14ac:dyDescent="0.3">
      <c r="D67" s="27"/>
      <c r="E67" s="27"/>
      <c r="F67" s="27"/>
    </row>
    <row r="68" spans="4:6" x14ac:dyDescent="0.3">
      <c r="D68" s="27"/>
      <c r="E68" s="27"/>
      <c r="F68" s="27"/>
    </row>
    <row r="69" spans="4:6" x14ac:dyDescent="0.3">
      <c r="D69" s="27"/>
      <c r="E69" s="27"/>
      <c r="F69" s="27"/>
    </row>
    <row r="70" spans="4:6" x14ac:dyDescent="0.3">
      <c r="D70" s="27"/>
      <c r="E70" s="27"/>
      <c r="F70" s="27"/>
    </row>
    <row r="71" spans="4:6" x14ac:dyDescent="0.3">
      <c r="D71" s="27"/>
      <c r="E71" s="27"/>
      <c r="F71" s="27"/>
    </row>
    <row r="72" spans="4:6" x14ac:dyDescent="0.3">
      <c r="D72" s="27"/>
      <c r="E72" s="27"/>
      <c r="F72" s="27"/>
    </row>
    <row r="73" spans="4:6" x14ac:dyDescent="0.3">
      <c r="D73" s="27"/>
      <c r="E73" s="27"/>
      <c r="F73" s="27"/>
    </row>
    <row r="74" spans="4:6" x14ac:dyDescent="0.3">
      <c r="D74" s="27"/>
      <c r="E74" s="27"/>
      <c r="F74" s="27"/>
    </row>
    <row r="75" spans="4:6" x14ac:dyDescent="0.3">
      <c r="D75" s="27"/>
      <c r="E75" s="27"/>
      <c r="F75" s="27"/>
    </row>
    <row r="76" spans="4:6" x14ac:dyDescent="0.3">
      <c r="D76" s="27"/>
      <c r="E76" s="27"/>
      <c r="F76" s="27"/>
    </row>
    <row r="77" spans="4:6" x14ac:dyDescent="0.3">
      <c r="D77" s="27"/>
      <c r="E77" s="27"/>
      <c r="F77" s="27"/>
    </row>
    <row r="78" spans="4:6" x14ac:dyDescent="0.3">
      <c r="D78" s="27"/>
      <c r="E78" s="27"/>
      <c r="F78" s="27"/>
    </row>
    <row r="79" spans="4:6" x14ac:dyDescent="0.3">
      <c r="D79" s="27"/>
      <c r="E79" s="27"/>
      <c r="F79" s="27"/>
    </row>
    <row r="80" spans="4:6" ht="15" customHeight="1" x14ac:dyDescent="0.3">
      <c r="D80" s="27"/>
      <c r="E80" s="27"/>
      <c r="F80" s="27"/>
    </row>
    <row r="81" spans="4:6" x14ac:dyDescent="0.3">
      <c r="D81" s="27"/>
      <c r="E81" s="27"/>
      <c r="F81" s="27"/>
    </row>
    <row r="82" spans="4:6" x14ac:dyDescent="0.3">
      <c r="D82" s="27"/>
      <c r="E82" s="27"/>
      <c r="F82" s="27"/>
    </row>
    <row r="83" spans="4:6" x14ac:dyDescent="0.3">
      <c r="D83" s="27"/>
      <c r="E83" s="27"/>
      <c r="F83" s="27"/>
    </row>
    <row r="84" spans="4:6" x14ac:dyDescent="0.3">
      <c r="D84" s="27"/>
      <c r="E84" s="27"/>
      <c r="F84" s="27"/>
    </row>
    <row r="85" spans="4:6" x14ac:dyDescent="0.3">
      <c r="D85" s="27"/>
      <c r="E85" s="27"/>
      <c r="F85" s="27"/>
    </row>
    <row r="86" spans="4:6" x14ac:dyDescent="0.3">
      <c r="D86" s="27"/>
      <c r="E86" s="27"/>
      <c r="F86" s="27"/>
    </row>
    <row r="87" spans="4:6" x14ac:dyDescent="0.3">
      <c r="D87" s="27"/>
      <c r="E87" s="27"/>
      <c r="F87" s="27"/>
    </row>
    <row r="88" spans="4:6" x14ac:dyDescent="0.3">
      <c r="D88" s="27"/>
      <c r="E88" s="27"/>
      <c r="F88" s="27"/>
    </row>
    <row r="89" spans="4:6" x14ac:dyDescent="0.3">
      <c r="D89" s="27"/>
      <c r="E89" s="27"/>
      <c r="F89" s="27"/>
    </row>
    <row r="90" spans="4:6" x14ac:dyDescent="0.3">
      <c r="D90" s="27"/>
      <c r="E90" s="27"/>
      <c r="F90" s="27"/>
    </row>
    <row r="91" spans="4:6" x14ac:dyDescent="0.3">
      <c r="D91" s="27"/>
      <c r="E91" s="27"/>
      <c r="F91" s="27"/>
    </row>
    <row r="92" spans="4:6" x14ac:dyDescent="0.3">
      <c r="D92" s="27"/>
      <c r="E92" s="27"/>
      <c r="F92" s="27"/>
    </row>
    <row r="93" spans="4:6" x14ac:dyDescent="0.3">
      <c r="D93" s="27"/>
      <c r="E93" s="27"/>
      <c r="F93" s="27"/>
    </row>
    <row r="94" spans="4:6" x14ac:dyDescent="0.3">
      <c r="D94" s="27"/>
      <c r="E94" s="27"/>
      <c r="F94" s="27"/>
    </row>
    <row r="95" spans="4:6" x14ac:dyDescent="0.3">
      <c r="D95" s="27"/>
      <c r="E95" s="27"/>
      <c r="F95" s="27"/>
    </row>
    <row r="96" spans="4:6" x14ac:dyDescent="0.3">
      <c r="D96" s="27"/>
      <c r="E96" s="27"/>
      <c r="F96" s="27"/>
    </row>
    <row r="97" spans="3:8" x14ac:dyDescent="0.3">
      <c r="D97" s="27"/>
      <c r="E97" s="27"/>
      <c r="F97" s="27"/>
    </row>
    <row r="98" spans="3:8" x14ac:dyDescent="0.3">
      <c r="D98" s="27"/>
      <c r="E98" s="27"/>
      <c r="F98" s="27"/>
    </row>
    <row r="99" spans="3:8" x14ac:dyDescent="0.3">
      <c r="D99" s="27"/>
      <c r="E99" s="27"/>
      <c r="F99" s="27"/>
    </row>
    <row r="100" spans="3:8" x14ac:dyDescent="0.3">
      <c r="D100" s="27"/>
      <c r="E100" s="27"/>
      <c r="F100" s="27"/>
    </row>
    <row r="101" spans="3:8" x14ac:dyDescent="0.3">
      <c r="C101" s="28"/>
      <c r="D101" s="27"/>
      <c r="E101" s="27"/>
      <c r="F101" s="27"/>
      <c r="H101" s="27" t="s">
        <v>15</v>
      </c>
    </row>
    <row r="102" spans="3:8" x14ac:dyDescent="0.3">
      <c r="C102" s="28"/>
      <c r="D102" s="27"/>
      <c r="E102" s="27"/>
      <c r="F102" s="27"/>
    </row>
    <row r="103" spans="3:8" x14ac:dyDescent="0.3">
      <c r="D103" s="27"/>
      <c r="E103" s="27"/>
      <c r="F103" s="27"/>
    </row>
    <row r="104" spans="3:8" x14ac:dyDescent="0.3">
      <c r="D104" s="27"/>
      <c r="E104" s="27"/>
      <c r="F104" s="27"/>
    </row>
    <row r="105" spans="3:8" x14ac:dyDescent="0.3">
      <c r="D105" s="27"/>
      <c r="E105" s="27"/>
      <c r="F105" s="27"/>
    </row>
    <row r="106" spans="3:8" x14ac:dyDescent="0.3">
      <c r="D106" s="27"/>
      <c r="E106" s="27"/>
      <c r="F106" s="27"/>
    </row>
    <row r="107" spans="3:8" x14ac:dyDescent="0.3">
      <c r="D107" s="27"/>
      <c r="E107" s="27"/>
      <c r="F107" s="27"/>
    </row>
    <row r="108" spans="3:8" x14ac:dyDescent="0.3">
      <c r="D108" s="27"/>
      <c r="E108" s="27"/>
      <c r="F108" s="27"/>
    </row>
    <row r="109" spans="3:8" x14ac:dyDescent="0.3">
      <c r="D109" s="27"/>
      <c r="E109" s="27"/>
      <c r="F109" s="27"/>
    </row>
    <row r="110" spans="3:8" x14ac:dyDescent="0.3">
      <c r="D110" s="27"/>
      <c r="E110" s="27"/>
      <c r="F110" s="27"/>
    </row>
    <row r="111" spans="3:8" x14ac:dyDescent="0.3">
      <c r="D111" s="27"/>
      <c r="E111" s="27"/>
      <c r="F111" s="27"/>
    </row>
    <row r="112" spans="3:8" x14ac:dyDescent="0.3">
      <c r="D112" s="27"/>
      <c r="E112" s="27"/>
      <c r="F112" s="27"/>
    </row>
    <row r="113" spans="4:6" x14ac:dyDescent="0.3">
      <c r="D113" s="27"/>
      <c r="E113" s="27"/>
      <c r="F113" s="27"/>
    </row>
    <row r="114" spans="4:6" x14ac:dyDescent="0.3">
      <c r="D114" s="27"/>
      <c r="E114" s="27"/>
      <c r="F114" s="27"/>
    </row>
    <row r="115" spans="4:6" x14ac:dyDescent="0.3">
      <c r="D115" s="27"/>
      <c r="E115" s="27"/>
      <c r="F115" s="27"/>
    </row>
    <row r="116" spans="4:6" x14ac:dyDescent="0.3">
      <c r="D116" s="27"/>
      <c r="E116" s="27"/>
      <c r="F116" s="27"/>
    </row>
    <row r="117" spans="4:6" x14ac:dyDescent="0.3">
      <c r="D117" s="27"/>
      <c r="E117" s="27"/>
      <c r="F117" s="27"/>
    </row>
    <row r="118" spans="4:6" x14ac:dyDescent="0.3">
      <c r="D118" s="27"/>
      <c r="E118" s="27"/>
      <c r="F118" s="27"/>
    </row>
    <row r="119" spans="4:6" x14ac:dyDescent="0.3">
      <c r="D119" s="27"/>
      <c r="E119" s="27"/>
      <c r="F119" s="27"/>
    </row>
    <row r="120" spans="4:6" x14ac:dyDescent="0.3">
      <c r="D120" s="27"/>
      <c r="E120" s="27"/>
      <c r="F120" s="27"/>
    </row>
    <row r="121" spans="4:6" x14ac:dyDescent="0.3">
      <c r="D121" s="27"/>
      <c r="E121" s="27"/>
      <c r="F121" s="27"/>
    </row>
    <row r="122" spans="4:6" x14ac:dyDescent="0.3">
      <c r="D122" s="27"/>
      <c r="E122" s="27"/>
      <c r="F122" s="27"/>
    </row>
    <row r="123" spans="4:6" x14ac:dyDescent="0.3">
      <c r="D123" s="27"/>
      <c r="E123" s="27"/>
      <c r="F123" s="27"/>
    </row>
    <row r="124" spans="4:6" x14ac:dyDescent="0.3">
      <c r="D124" s="27"/>
      <c r="E124" s="27"/>
      <c r="F124" s="27"/>
    </row>
    <row r="125" spans="4:6" x14ac:dyDescent="0.3">
      <c r="D125" s="27"/>
      <c r="E125" s="27"/>
      <c r="F125" s="27"/>
    </row>
    <row r="126" spans="4:6" x14ac:dyDescent="0.3">
      <c r="D126" s="27"/>
      <c r="E126" s="27"/>
      <c r="F126" s="27"/>
    </row>
    <row r="127" spans="4:6" x14ac:dyDescent="0.3">
      <c r="D127" s="27"/>
      <c r="E127" s="27"/>
      <c r="F127" s="27"/>
    </row>
    <row r="128" spans="4:6" x14ac:dyDescent="0.3">
      <c r="D128" s="27"/>
      <c r="E128" s="27"/>
      <c r="F128" s="27"/>
    </row>
    <row r="129" spans="4:6" x14ac:dyDescent="0.3">
      <c r="D129" s="27"/>
      <c r="E129" s="27"/>
      <c r="F129" s="27"/>
    </row>
    <row r="130" spans="4:6" x14ac:dyDescent="0.3">
      <c r="D130" s="27"/>
      <c r="E130" s="27"/>
      <c r="F130" s="27"/>
    </row>
    <row r="131" spans="4:6" x14ac:dyDescent="0.3">
      <c r="D131" s="27"/>
      <c r="E131" s="27"/>
      <c r="F131" s="27"/>
    </row>
    <row r="132" spans="4:6" x14ac:dyDescent="0.3">
      <c r="D132" s="27"/>
      <c r="E132" s="27"/>
      <c r="F132" s="27"/>
    </row>
    <row r="133" spans="4:6" x14ac:dyDescent="0.3">
      <c r="D133" s="27"/>
      <c r="E133" s="27"/>
      <c r="F133" s="27"/>
    </row>
    <row r="134" spans="4:6" x14ac:dyDescent="0.3">
      <c r="D134" s="27"/>
      <c r="E134" s="27"/>
      <c r="F134" s="27"/>
    </row>
    <row r="135" spans="4:6" x14ac:dyDescent="0.3">
      <c r="D135" s="27"/>
      <c r="E135" s="27"/>
      <c r="F135" s="27"/>
    </row>
    <row r="136" spans="4:6" x14ac:dyDescent="0.3">
      <c r="D136" s="27"/>
      <c r="E136" s="27"/>
      <c r="F136" s="27"/>
    </row>
    <row r="137" spans="4:6" x14ac:dyDescent="0.3">
      <c r="D137" s="27"/>
      <c r="E137" s="27"/>
      <c r="F137" s="27"/>
    </row>
    <row r="138" spans="4:6" x14ac:dyDescent="0.3">
      <c r="D138" s="27"/>
      <c r="E138" s="27"/>
      <c r="F138" s="27"/>
    </row>
    <row r="139" spans="4:6" x14ac:dyDescent="0.3">
      <c r="D139" s="27"/>
      <c r="E139" s="27"/>
      <c r="F139" s="27"/>
    </row>
    <row r="140" spans="4:6" x14ac:dyDescent="0.3">
      <c r="D140" s="27"/>
      <c r="E140" s="27"/>
      <c r="F140" s="27"/>
    </row>
    <row r="141" spans="4:6" x14ac:dyDescent="0.3">
      <c r="D141" s="27"/>
      <c r="E141" s="27"/>
      <c r="F141" s="27"/>
    </row>
    <row r="142" spans="4:6" x14ac:dyDescent="0.3">
      <c r="D142" s="27"/>
      <c r="E142" s="27"/>
      <c r="F142" s="27"/>
    </row>
    <row r="143" spans="4:6" x14ac:dyDescent="0.3">
      <c r="D143" s="27"/>
      <c r="E143" s="27"/>
      <c r="F143" s="27"/>
    </row>
    <row r="144" spans="4:6" x14ac:dyDescent="0.3">
      <c r="D144" s="27"/>
      <c r="E144" s="27"/>
      <c r="F144" s="27"/>
    </row>
    <row r="145" spans="4:6" x14ac:dyDescent="0.3">
      <c r="D145" s="27"/>
      <c r="E145" s="27"/>
      <c r="F145" s="27"/>
    </row>
    <row r="146" spans="4:6" x14ac:dyDescent="0.3">
      <c r="D146" s="27"/>
      <c r="E146" s="27"/>
      <c r="F146" s="27"/>
    </row>
    <row r="147" spans="4:6" x14ac:dyDescent="0.3">
      <c r="D147" s="27"/>
      <c r="E147" s="27"/>
      <c r="F147" s="27"/>
    </row>
    <row r="148" spans="4:6" x14ac:dyDescent="0.3">
      <c r="D148" s="27"/>
      <c r="E148" s="27"/>
      <c r="F148" s="27"/>
    </row>
    <row r="149" spans="4:6" x14ac:dyDescent="0.3">
      <c r="D149" s="27"/>
      <c r="E149" s="27"/>
      <c r="F149" s="27"/>
    </row>
    <row r="150" spans="4:6" x14ac:dyDescent="0.3">
      <c r="D150" s="27"/>
      <c r="E150" s="27"/>
      <c r="F150" s="27"/>
    </row>
    <row r="151" spans="4:6" x14ac:dyDescent="0.3">
      <c r="D151" s="27"/>
      <c r="E151" s="27"/>
      <c r="F151" s="27"/>
    </row>
    <row r="152" spans="4:6" x14ac:dyDescent="0.3">
      <c r="D152" s="27"/>
      <c r="E152" s="27"/>
      <c r="F152" s="27"/>
    </row>
    <row r="153" spans="4:6" x14ac:dyDescent="0.3">
      <c r="D153" s="27"/>
      <c r="E153" s="27"/>
      <c r="F153" s="27"/>
    </row>
    <row r="154" spans="4:6" x14ac:dyDescent="0.3">
      <c r="D154" s="27"/>
      <c r="E154" s="27"/>
      <c r="F154" s="27"/>
    </row>
    <row r="155" spans="4:6" x14ac:dyDescent="0.3">
      <c r="D155" s="27"/>
      <c r="E155" s="27"/>
      <c r="F155" s="27"/>
    </row>
    <row r="156" spans="4:6" x14ac:dyDescent="0.3">
      <c r="D156" s="27"/>
      <c r="E156" s="27"/>
      <c r="F156" s="27"/>
    </row>
    <row r="157" spans="4:6" x14ac:dyDescent="0.3">
      <c r="D157" s="27"/>
      <c r="E157" s="27"/>
      <c r="F157" s="27"/>
    </row>
    <row r="158" spans="4:6" x14ac:dyDescent="0.3">
      <c r="D158" s="27"/>
      <c r="E158" s="27"/>
      <c r="F158" s="27"/>
    </row>
    <row r="159" spans="4:6" x14ac:dyDescent="0.3">
      <c r="D159" s="27"/>
      <c r="E159" s="27"/>
      <c r="F159" s="27"/>
    </row>
    <row r="160" spans="4:6" x14ac:dyDescent="0.3">
      <c r="D160" s="27"/>
      <c r="E160" s="27"/>
      <c r="F160" s="27"/>
    </row>
    <row r="161" spans="4:6" x14ac:dyDescent="0.3">
      <c r="D161" s="27"/>
      <c r="E161" s="27"/>
      <c r="F161" s="27"/>
    </row>
    <row r="162" spans="4:6" x14ac:dyDescent="0.3">
      <c r="D162" s="27"/>
      <c r="E162" s="27"/>
      <c r="F162" s="27"/>
    </row>
    <row r="163" spans="4:6" x14ac:dyDescent="0.3">
      <c r="D163" s="27"/>
      <c r="E163" s="27"/>
      <c r="F163" s="27"/>
    </row>
    <row r="164" spans="4:6" x14ac:dyDescent="0.3">
      <c r="D164" s="27"/>
      <c r="E164" s="27"/>
      <c r="F164" s="27"/>
    </row>
    <row r="165" spans="4:6" x14ac:dyDescent="0.3">
      <c r="D165" s="27"/>
      <c r="E165" s="27"/>
      <c r="F165" s="27"/>
    </row>
    <row r="166" spans="4:6" x14ac:dyDescent="0.3">
      <c r="D166" s="27"/>
      <c r="E166" s="27"/>
      <c r="F166" s="27"/>
    </row>
    <row r="167" spans="4:6" x14ac:dyDescent="0.3">
      <c r="D167" s="27"/>
      <c r="E167" s="27"/>
      <c r="F167" s="27"/>
    </row>
    <row r="168" spans="4:6" x14ac:dyDescent="0.3">
      <c r="D168" s="27"/>
      <c r="E168" s="27"/>
      <c r="F168" s="27"/>
    </row>
    <row r="169" spans="4:6" x14ac:dyDescent="0.3">
      <c r="D169" s="27"/>
      <c r="E169" s="27"/>
      <c r="F169" s="27"/>
    </row>
    <row r="170" spans="4:6" x14ac:dyDescent="0.3">
      <c r="D170" s="27"/>
      <c r="E170" s="27"/>
      <c r="F170" s="27"/>
    </row>
    <row r="171" spans="4:6" x14ac:dyDescent="0.3">
      <c r="D171" s="27"/>
      <c r="E171" s="27"/>
      <c r="F171" s="27"/>
    </row>
    <row r="172" spans="4:6" x14ac:dyDescent="0.3">
      <c r="D172" s="27"/>
      <c r="E172" s="27"/>
      <c r="F172" s="27"/>
    </row>
    <row r="173" spans="4:6" x14ac:dyDescent="0.3">
      <c r="D173" s="27"/>
      <c r="E173" s="27"/>
      <c r="F173" s="27"/>
    </row>
    <row r="174" spans="4:6" x14ac:dyDescent="0.3">
      <c r="D174" s="27"/>
      <c r="E174" s="27"/>
      <c r="F174" s="27"/>
    </row>
    <row r="175" spans="4:6" x14ac:dyDescent="0.3">
      <c r="D175" s="27"/>
      <c r="E175" s="27"/>
      <c r="F175" s="27"/>
    </row>
    <row r="176" spans="4:6" x14ac:dyDescent="0.3">
      <c r="D176" s="27"/>
      <c r="E176" s="27"/>
      <c r="F176" s="27"/>
    </row>
    <row r="177" spans="4:6" x14ac:dyDescent="0.3">
      <c r="D177" s="27"/>
      <c r="E177" s="27"/>
      <c r="F177" s="27"/>
    </row>
    <row r="178" spans="4:6" x14ac:dyDescent="0.3">
      <c r="D178" s="27"/>
      <c r="E178" s="27"/>
      <c r="F178" s="27"/>
    </row>
    <row r="179" spans="4:6" x14ac:dyDescent="0.3">
      <c r="D179" s="27"/>
      <c r="E179" s="27"/>
      <c r="F179" s="27"/>
    </row>
    <row r="180" spans="4:6" x14ac:dyDescent="0.3">
      <c r="D180" s="27"/>
      <c r="E180" s="27"/>
      <c r="F180" s="27"/>
    </row>
    <row r="181" spans="4:6" x14ac:dyDescent="0.3">
      <c r="D181" s="27"/>
      <c r="E181" s="27"/>
      <c r="F181" s="27"/>
    </row>
    <row r="182" spans="4:6" x14ac:dyDescent="0.3">
      <c r="D182" s="27"/>
      <c r="E182" s="27"/>
      <c r="F182" s="27"/>
    </row>
    <row r="183" spans="4:6" x14ac:dyDescent="0.3">
      <c r="D183" s="27"/>
      <c r="E183" s="27"/>
      <c r="F183" s="27"/>
    </row>
    <row r="184" spans="4:6" x14ac:dyDescent="0.3">
      <c r="D184" s="27"/>
      <c r="E184" s="27"/>
      <c r="F184" s="27"/>
    </row>
    <row r="185" spans="4:6" x14ac:dyDescent="0.3">
      <c r="D185" s="27"/>
      <c r="E185" s="27"/>
      <c r="F185" s="27"/>
    </row>
    <row r="186" spans="4:6" x14ac:dyDescent="0.3">
      <c r="D186" s="27"/>
      <c r="E186" s="27"/>
      <c r="F186" s="27"/>
    </row>
    <row r="187" spans="4:6" x14ac:dyDescent="0.3">
      <c r="D187" s="27"/>
      <c r="E187" s="27"/>
      <c r="F187" s="27"/>
    </row>
    <row r="188" spans="4:6" x14ac:dyDescent="0.3">
      <c r="D188" s="27"/>
      <c r="E188" s="27"/>
      <c r="F188" s="27"/>
    </row>
    <row r="189" spans="4:6" x14ac:dyDescent="0.3">
      <c r="D189" s="27"/>
      <c r="E189" s="27"/>
      <c r="F189" s="27"/>
    </row>
    <row r="190" spans="4:6" x14ac:dyDescent="0.3">
      <c r="D190" s="27"/>
      <c r="E190" s="27"/>
      <c r="F190" s="27"/>
    </row>
    <row r="191" spans="4:6" x14ac:dyDescent="0.3">
      <c r="D191" s="27"/>
      <c r="E191" s="27"/>
      <c r="F191" s="27"/>
    </row>
    <row r="192" spans="4:6" x14ac:dyDescent="0.3">
      <c r="D192" s="27"/>
      <c r="E192" s="27"/>
      <c r="F192" s="27"/>
    </row>
    <row r="193" spans="4:6" x14ac:dyDescent="0.3">
      <c r="D193" s="27"/>
      <c r="E193" s="27"/>
      <c r="F193" s="27"/>
    </row>
    <row r="194" spans="4:6" x14ac:dyDescent="0.3">
      <c r="D194" s="27"/>
      <c r="E194" s="27"/>
      <c r="F194" s="27"/>
    </row>
    <row r="195" spans="4:6" x14ac:dyDescent="0.3">
      <c r="D195" s="27"/>
      <c r="E195" s="27"/>
      <c r="F195" s="27"/>
    </row>
    <row r="196" spans="4:6" x14ac:dyDescent="0.3">
      <c r="D196" s="27"/>
      <c r="E196" s="27"/>
      <c r="F196" s="27"/>
    </row>
    <row r="197" spans="4:6" x14ac:dyDescent="0.3">
      <c r="D197" s="27"/>
      <c r="E197" s="27"/>
      <c r="F197" s="27"/>
    </row>
    <row r="198" spans="4:6" x14ac:dyDescent="0.3">
      <c r="D198" s="27"/>
      <c r="E198" s="27"/>
      <c r="F198" s="27"/>
    </row>
    <row r="199" spans="4:6" x14ac:dyDescent="0.3">
      <c r="D199" s="27"/>
      <c r="E199" s="27"/>
      <c r="F199" s="27"/>
    </row>
    <row r="200" spans="4:6" x14ac:dyDescent="0.3">
      <c r="D200" s="27"/>
      <c r="E200" s="27"/>
      <c r="F200" s="27"/>
    </row>
    <row r="201" spans="4:6" x14ac:dyDescent="0.3">
      <c r="D201" s="27"/>
      <c r="E201" s="27"/>
      <c r="F201" s="27"/>
    </row>
    <row r="202" spans="4:6" x14ac:dyDescent="0.3">
      <c r="D202" s="27"/>
      <c r="E202" s="27"/>
      <c r="F202" s="27"/>
    </row>
    <row r="203" spans="4:6" x14ac:dyDescent="0.3">
      <c r="D203" s="27"/>
      <c r="E203" s="27"/>
      <c r="F203" s="27"/>
    </row>
    <row r="204" spans="4:6" x14ac:dyDescent="0.3">
      <c r="D204" s="27"/>
      <c r="E204" s="27"/>
      <c r="F204" s="27"/>
    </row>
    <row r="205" spans="4:6" x14ac:dyDescent="0.3">
      <c r="D205" s="27"/>
      <c r="E205" s="27"/>
      <c r="F205" s="27"/>
    </row>
    <row r="206" spans="4:6" x14ac:dyDescent="0.3">
      <c r="D206" s="27"/>
      <c r="E206" s="27"/>
      <c r="F206" s="27"/>
    </row>
    <row r="207" spans="4:6" x14ac:dyDescent="0.3">
      <c r="D207" s="27"/>
      <c r="E207" s="27"/>
      <c r="F207" s="27"/>
    </row>
    <row r="208" spans="4:6" x14ac:dyDescent="0.3">
      <c r="D208" s="27"/>
      <c r="E208" s="27"/>
      <c r="F208" s="27"/>
    </row>
    <row r="209" spans="4:6" x14ac:dyDescent="0.3">
      <c r="D209" s="27"/>
      <c r="E209" s="27"/>
      <c r="F209" s="27"/>
    </row>
    <row r="210" spans="4:6" x14ac:dyDescent="0.3">
      <c r="D210" s="27"/>
      <c r="E210" s="27"/>
      <c r="F210" s="27"/>
    </row>
    <row r="211" spans="4:6" x14ac:dyDescent="0.3">
      <c r="D211" s="27"/>
      <c r="E211" s="27"/>
      <c r="F211" s="27"/>
    </row>
    <row r="212" spans="4:6" x14ac:dyDescent="0.3">
      <c r="D212" s="27"/>
      <c r="E212" s="27"/>
      <c r="F212" s="27"/>
    </row>
    <row r="213" spans="4:6" x14ac:dyDescent="0.3">
      <c r="D213" s="27"/>
      <c r="E213" s="27"/>
      <c r="F213" s="27"/>
    </row>
    <row r="214" spans="4:6" x14ac:dyDescent="0.3">
      <c r="D214" s="27"/>
      <c r="E214" s="27"/>
      <c r="F214" s="27"/>
    </row>
    <row r="215" spans="4:6" x14ac:dyDescent="0.3">
      <c r="D215" s="27"/>
      <c r="E215" s="27"/>
      <c r="F215" s="27"/>
    </row>
    <row r="216" spans="4:6" x14ac:dyDescent="0.3">
      <c r="D216" s="27"/>
      <c r="E216" s="27"/>
      <c r="F216" s="27"/>
    </row>
    <row r="217" spans="4:6" x14ac:dyDescent="0.3">
      <c r="D217" s="27"/>
      <c r="E217" s="27"/>
      <c r="F217" s="27"/>
    </row>
    <row r="218" spans="4:6" x14ac:dyDescent="0.3">
      <c r="D218" s="27"/>
      <c r="E218" s="27"/>
      <c r="F218" s="27"/>
    </row>
    <row r="219" spans="4:6" x14ac:dyDescent="0.3">
      <c r="D219" s="27"/>
      <c r="E219" s="27"/>
      <c r="F219" s="27"/>
    </row>
    <row r="220" spans="4:6" x14ac:dyDescent="0.3">
      <c r="D220" s="27"/>
      <c r="E220" s="27"/>
      <c r="F220" s="27"/>
    </row>
    <row r="221" spans="4:6" x14ac:dyDescent="0.3">
      <c r="D221" s="27"/>
      <c r="E221" s="27"/>
      <c r="F221" s="27"/>
    </row>
    <row r="222" spans="4:6" x14ac:dyDescent="0.3">
      <c r="D222" s="27"/>
      <c r="E222" s="27"/>
      <c r="F222" s="27"/>
    </row>
    <row r="223" spans="4:6" x14ac:dyDescent="0.3">
      <c r="D223" s="27"/>
      <c r="E223" s="27"/>
      <c r="F223" s="27"/>
    </row>
    <row r="224" spans="4:6" x14ac:dyDescent="0.3">
      <c r="D224" s="27"/>
      <c r="E224" s="27"/>
      <c r="F224" s="27"/>
    </row>
    <row r="225" spans="4:6" x14ac:dyDescent="0.3">
      <c r="D225" s="27"/>
      <c r="E225" s="27"/>
      <c r="F225" s="27"/>
    </row>
    <row r="226" spans="4:6" x14ac:dyDescent="0.3">
      <c r="D226" s="27"/>
      <c r="E226" s="27"/>
      <c r="F226" s="27"/>
    </row>
    <row r="227" spans="4:6" x14ac:dyDescent="0.3">
      <c r="D227" s="27"/>
      <c r="E227" s="27"/>
      <c r="F227" s="27"/>
    </row>
    <row r="228" spans="4:6" x14ac:dyDescent="0.3">
      <c r="D228" s="27"/>
      <c r="E228" s="27"/>
      <c r="F228" s="27"/>
    </row>
    <row r="229" spans="4:6" x14ac:dyDescent="0.3">
      <c r="D229" s="27"/>
      <c r="E229" s="27"/>
      <c r="F229" s="27"/>
    </row>
    <row r="230" spans="4:6" x14ac:dyDescent="0.3">
      <c r="D230" s="27"/>
      <c r="E230" s="27"/>
      <c r="F230" s="27"/>
    </row>
    <row r="231" spans="4:6" x14ac:dyDescent="0.3">
      <c r="D231" s="27"/>
      <c r="E231" s="27"/>
      <c r="F231" s="27"/>
    </row>
    <row r="232" spans="4:6" x14ac:dyDescent="0.3">
      <c r="D232" s="27"/>
      <c r="E232" s="27"/>
      <c r="F232" s="27"/>
    </row>
    <row r="233" spans="4:6" x14ac:dyDescent="0.3">
      <c r="D233" s="27"/>
      <c r="E233" s="27"/>
      <c r="F233" s="27"/>
    </row>
  </sheetData>
  <sortState ref="A7:E21">
    <sortCondition ref="B7:B21"/>
  </sortState>
  <mergeCells count="6">
    <mergeCell ref="A2:J2"/>
    <mergeCell ref="A42:J42"/>
    <mergeCell ref="F20:F40"/>
    <mergeCell ref="C20:C40"/>
    <mergeCell ref="B20:B40"/>
    <mergeCell ref="A20:A40"/>
  </mergeCells>
  <pageMargins left="0.26" right="0.17" top="0.78740157499999996" bottom="0.17" header="0.3" footer="0.3"/>
  <pageSetup paperSize="9" scale="58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2.1 - Krycí list</vt:lpstr>
      <vt:lpstr>2.2 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2020-05-26T14:59:16Z</dcterms:modified>
</cp:coreProperties>
</file>