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7"/>
  <workbookPr defaultThemeVersion="166925"/>
  <bookViews>
    <workbookView xWindow="0" yWindow="0" windowWidth="23040" windowHeight="8772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<sst xmlns="http://schemas.openxmlformats.org/spreadsheetml/2006/main" count="26" uniqueCount="26">
  <si>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Název</t>
  </si>
  <si>
    <t>Počet</t>
  </si>
  <si>
    <t>investice</t>
  </si>
  <si>
    <t>neinvestice</t>
  </si>
  <si>
    <t>Ventilátor do odtahového dílu</t>
  </si>
  <si>
    <t>ventilátor do odtahového dílu k odtahovému boxu</t>
  </si>
  <si>
    <t xml:space="preserve">pH metr stolní </t>
  </si>
  <si>
    <t>Mikroprocesorem ovládaný stolní pH/temp metr s automatickou teplotní kompenzací a LCD displejem. 1 až 2 bodovou kalibrací, se skleněnou plnitelnou pH elektrodou, teplotním čidlem, držákem elektrod, pufry 4,01, 7,01 a 10,01, čistícím roztokem na elektrody a napájecím adaptérem. Měřící rozsah minimálně -2.00 – 16.00 pH, automatická teplotní kompenzace minimálně -20.0 – 120 °C, rozlišení: 0,01 pH, přesnost: ±0,01 pH, kalibrace: 1-2 body</t>
  </si>
  <si>
    <t xml:space="preserve">Předvážky </t>
  </si>
  <si>
    <t xml:space="preserve"> max. váživost 6000 g/0,1 g ověřitelné</t>
  </si>
  <si>
    <t>Mikroskop binokulární studentský</t>
  </si>
  <si>
    <t>Binokulární mikroskop s achromatickými objektivy 4:1, 10:1, 40:1, 100:1 a výkonným X-LED osvětlením.</t>
  </si>
  <si>
    <t xml:space="preserve">Váhy analytické </t>
  </si>
  <si>
    <t>Váhy analytické, vybavené podsvíceným LCD displejem s doplněním o textové linky pro zadávání a čtení názvů produktů, přihlašování uživatelů nebo pro paměť tára. Přesnost vážení zajištěnou automatickou vnitřní kalibrací, závislou na čase a teplotních změnách. Komunikační rozhraní: 2 x RS 232, USB typ A, USB typ B a volitelně WiFi. Dále s možností připojení přídavného displeje a také funkcí vážení zavěšeného břemene, jako alternativní řešení pro vážení břemen o větších rozměrech, nebo těch, která vytvářejí magnetické pole nebo použitelné při určování hustoty látek. EU certifikát shody v ceně váhy.
Váživost 220 g, dílek skutečný (d) 0,1 mg, dílek ověřitelný (e) 1 mg, linearita 0,3 mg, displej LCD podvícený, napájení 230 V, provozní teplota +10°C » +30°C, možnost připojení tiskárny, funkce počítání kusů, procentuální vážení, vážení zvířat, limitní vážení, GLP</t>
  </si>
  <si>
    <t>Míchačka magnetická s ohřevem</t>
  </si>
  <si>
    <t>Magnetická míchačka určený pro vysoce přesné míchání a zahřívání. Povrch ze slitiny
hliníku umožňující rychlejší dosažení nastavené teploty. Míchačka musí být odolná vůči působení kyselin a zásad. Rozsah otáček [ot./min.] 250 - 1250. Míchaný objem (voda)[ml] max. 15000. Rozsah teplot [°C] 30 - 330. Výkon (míchání) [W] 8,5. Výkon (ohřev) [W] 550. Průměr pracovní desky [mm] 160. Materiál plotýnky slitina hliníku. Délka míchadla [mm] max. 50. Viskozita míchané kapaliny [mPa.s] max. 1170. Provozní teplota okolí [°C] 5 - 40. Napětí [V] 220/240. Rozměry [šxhlxv] [mm] 190x275x100. Hmotnost [kg] 3,3.</t>
  </si>
  <si>
    <t>Box odtahový plné provedení s kovovým rámem</t>
  </si>
  <si>
    <t>strop, záda a boky z plechu; čelo a vertikálně / horizontálně posuvné dveře ze skla; komínek pr. 160 mm, světlo, vypínač, 2x el. zásuvka 230 V</t>
  </si>
  <si>
    <t>Flexibilní hadice pro laboratorní použití</t>
  </si>
  <si>
    <t>2 m</t>
  </si>
  <si>
    <t xml:space="preserve"> průměr 160 mm - pro propojení digestoře, odtahového dílu, ... s vyústěním vzduchotechniky</t>
  </si>
  <si>
    <t>Fyzika - souprava žákovská Elektřina I</t>
  </si>
  <si>
    <t>Minimálně:1 ks - Propojovací deska, 1 ks - Spojovací vodič 25 cm černý, 2 ks - Spojovací vodič 50 cm červený, 1 ks - Spojovací vodič 50 cm modrý, 1 ks - Spojovací vodič 75 cm červený, 1 ks - Spojovací vodič 75 cm modrý, 4 ks - Modul připojení, 5 ks - Modul přímé vedení, 2 ks - Modul přímé vedení se zdířkou, 1 ks - Modul vedení T se zdířkou, 4 ks - Modul vedení T, 5 ks - Modul vedení L se zdířkou, 2 ks - Modul vedení L, 1 ks - Modul přerušené vedení, 2 zdířky, 1 ks - Modul vypínač ON/OFF, 2 ks - Modul přepínač, 1 ks - Modul odpor 100 Ohm, 1 ks - Modul odpor 500 Ohm, 1 ks - Modul odpor 1 kOhm, 2 ks - Modul baterie 1.2V, 2 ks - Modul pro krokosvorku, 2 ks - Modul s objímkou E 10, 1 ks - Nádoba pro elektrolýzu, 1 ks - Sada vodičů a nevodičů, 1 ks - Sada elektrod, 2 ks - Žárovka E 10, 2.5 V/0.2 A, 2 ks - Žárovka E 10, 10 V/0.05 A, 1 ks - Pojistkový drát 0.1 mm, 1 ks - Odporový drát 0.2 mm, 1 ks - Měděný drát 0.2 mm, 4 ks - Krokosvorka s kontaktním kolíkem, 2 ks - Držák se zářezem a otvorem, vše uložené v 1 ks - Plastová vložka Elektřina, 1 ks - Úložný box ||, malý, s krytem</t>
  </si>
  <si>
    <t>Sada pro výuku mechaniky - studentská pro 40 základních experimentů z mechaniky pevných látek, kapalin s instruktážním</t>
  </si>
  <si>
    <t>Minimálně: 1 ks - Experimentální vozík; hmotnost 50g,1 ks - Svinovací metr 3 m; 2 ks - Misky pro závaží se závěsem; 1 ks - Ukazatel pro páku;1 ks - Stupnice s dílky; 1 ks - Vyvažovací jezdec pro páku; 1 ks - Vyvažovací tělíska 50 g; 1 ks - Posuvné měřítko, plast, dělení 0, 1 mm; 1 ks - Kádinka 100 ml, plast, s výlevkou; 1 ks - Odměrný válec 100 ml, plast, s výlevkou; 1 ks - Ponorné sondy, sada 2ks; 2 ks - Trubička, D= 8 mm, L = 200 mm, akryl; 1 ks - Trubička, D= 20 mm, L = 200 mm, akryl; 1 ks - Zátka, silikon, 12/18/27 mm, 1 otvor; 1 ks - Zkumavka 12x100 mm, skleněná, rovný okraj; 4 ks - Závaží s výřezem 50 g; 4 ks - Závaží s výřezem 10 g; 2 ks - Držák závaží 10 g; 1 ks - Sada závaží 1- 50 g, velmi přesné, uložené v krabičce; 2 ks - Tyč válcová, 500 x 10 mm; 1 ks - Trubička, D = 8 mm, L = 80 mm, akryl; 1 ks - Archimédův dutý kvádr 50 x 20 x 20 mm pro jednoduchý přepočet objemu bez kalkulačky; 1 ks - Hliníkový kvádr, 50 x 20 x 20 mm; 1 ks - Ocelový kvádr, 50 x 20 x 20 mm; 1 ks - Ocelový kvádr, malý (stejné hmotnosti jako hliníkový), 1 ks - Válcová pružina 3N/m; 1 ks - Válcová pružina 20N/m; 1 ks - Páka pro váhu, L = 420 mm pozůstávající z hliníkové ploché tyče s nasunutými prvky z plastické hmoty, s čepy z plastické hmoty pro držení závaží anebo misek, 2 otvory pro stabilní a labilní rovnováhu, závit pro ukazatel; 1 ks - Listová pružina, ocelová, 0, 4 mm, L=165 mm; 1 ks - Kapilární trubička, sada, 120 x 0, 5/1/1, 5 mm; 1 ks - Kladky, sada 4 ks s hlubokou drážkou; 1 ks - Hadice 100 cm, průhledná, plastická hmota; 1 ks - Hadice 16 cm, průhledná, plastická hmota; 2 ks - Siloměr 2 N, průhledný dělení po 0, 02 N, tmavočervený, průhledný plášť pro pozorování vinuté pružiny, nastavení nuly, koncový doraz pro zabránění přetažení pružiny; vše uloženo 1 ks - Plastová vložka ŽES Mechanika 1, 1 ks - Úložný box II, velký, s krytem; 2 ks - Ložiskový čep; 1 ks - Držák pro siloměry a zkumavky; 1 ks - NTL - stolová úpinka, upínací rozsah 50 mm; 2 ks - Kolejnice, vysoká, 300 mm, NTL - hliníkový profil, použitelný jako stativová základna, anebo spojením jako nakloněná rovina; 1 ks - Spojka kolejnic, univerzální, NTL - hliníkový profil, pro spojování kolejnic; 3 ks - NTL mnohonásobná spojka, hliníkový čtverhranný profil určený na montáž tyčí, čepů (a)nebo listových pružin; 1 ks - Válcová spojka, 80 mm; 1 ks - Běžec se šroubem, NTL – profil; 1 ks - Běžec s drážkou pro stupnice, stínidla a ukazatele, 2 ks - Tyč válcová, L=250mm, D=10 mm; 2 ks - Plastový návlek pro stativové tyče; 1 ks - Tyč válcová, L=100mm, D=10 mm; 1 ks – Nůžky; 1 ks - Pevná niť, cívka 30 m; uloženo v 1 ks - Plastová vložka stativ; 1 ks - Úložný box II, malý, s krytem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</si>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</sst>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.5"/>
      <color rgb="FF333333"/>
      <name val="Verdana"/>
      <family val="2"/>
    </font>
    <font>
      <sz val="8.5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B8FEE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Fill="1" applyBorder="1"/>
    <xf numFmtId="0" fontId="2" fillId="0" borderId="2" xfId="0" applyFont="1" applyFill="1" applyBorder="1"/>
    <xf numFmtId="0" fontId="0" fillId="2" borderId="4" xfId="0" applyFill="1" applyBorder="1" applyAlignment="1">
      <alignment wrapText="1"/>
    </xf>
    <xf numFmtId="0" fontId="0" fillId="2" borderId="5" xfId="0" applyFill="1" applyBorder="1"/>
    <xf numFmtId="0" fontId="0" fillId="2" borderId="6" xfId="0" applyFill="1" applyBorder="1"/>
    <xf numFmtId="4" fontId="0" fillId="2" borderId="5" xfId="0" applyNumberFormat="1" applyFill="1" applyBorder="1"/>
    <xf numFmtId="0" fontId="0" fillId="3" borderId="7" xfId="0" applyFill="1" applyBorder="1"/>
    <xf numFmtId="0" fontId="0" fillId="2" borderId="8" xfId="0" applyFill="1" applyBorder="1" applyAlignment="1">
      <alignment wrapText="1"/>
    </xf>
    <xf numFmtId="0" fontId="0" fillId="2" borderId="9" xfId="0" applyFill="1" applyBorder="1"/>
    <xf numFmtId="0" fontId="0" fillId="2" borderId="10" xfId="0" applyFill="1" applyBorder="1"/>
    <xf numFmtId="4" fontId="0" fillId="2" borderId="9" xfId="0" applyNumberFormat="1" applyFill="1" applyBorder="1"/>
    <xf numFmtId="0" fontId="3" fillId="0" borderId="11" xfId="0" applyFont="1" applyBorder="1" applyAlignment="1">
      <alignment wrapText="1"/>
    </xf>
    <xf numFmtId="0" fontId="3" fillId="3" borderId="11" xfId="0" applyFont="1" applyFill="1" applyBorder="1" applyAlignment="1">
      <alignment wrapText="1"/>
    </xf>
    <xf numFmtId="4" fontId="0" fillId="2" borderId="10" xfId="0" applyNumberFormat="1" applyFill="1" applyBorder="1"/>
    <xf numFmtId="0" fontId="3" fillId="0" borderId="11" xfId="0" applyFont="1" applyBorder="1" applyAlignment="1">
      <alignment vertical="center" wrapText="1"/>
    </xf>
    <xf numFmtId="0" fontId="0" fillId="3" borderId="11" xfId="0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3" xfId="0" applyFill="1" applyBorder="1"/>
    <xf numFmtId="0" fontId="0" fillId="2" borderId="14" xfId="0" applyFill="1" applyBorder="1"/>
    <xf numFmtId="4" fontId="0" fillId="2" borderId="13" xfId="0" applyNumberFormat="1" applyFill="1" applyBorder="1"/>
    <xf numFmtId="0" fontId="6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Border="1"/>
    <xf numFmtId="4" fontId="2" fillId="0" borderId="18" xfId="0" applyNumberFormat="1" applyFont="1" applyBorder="1"/>
    <xf numFmtId="4" fontId="2" fillId="0" borderId="19" xfId="0" applyNumberFormat="1" applyFont="1" applyBorder="1"/>
    <xf numFmtId="0" fontId="0" fillId="0" borderId="0" xfId="0" applyAlignment="1">
      <alignment wrapText="1"/>
    </xf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3ACEF-D99F-40A4-9668-605E1239A790}">
  <dimension ref="A2:E15"/>
  <sheetViews>
    <sheetView tabSelected="1" view="pageBreakPreview" zoomScale="60" workbookViewId="0" topLeftCell="A7">
      <selection activeCell="A1" sqref="A1:E16"/>
    </sheetView>
  </sheetViews>
  <sheetFormatPr defaultColWidth="9.140625" defaultRowHeight="15"/>
  <cols>
    <col min="1" max="1" width="40.00390625" style="0" customWidth="1"/>
    <col min="3" max="3" width="16.140625" style="0" customWidth="1"/>
    <col min="4" max="4" width="15.421875" style="0" customWidth="1"/>
    <col min="5" max="5" width="138.57421875" style="0" customWidth="1"/>
  </cols>
  <sheetData>
    <row r="1" ht="15" thickBot="1"/>
    <row r="2" spans="1:4" ht="15" thickBot="1">
      <c r="A2" s="1" t="s">
        <v>0</v>
      </c>
      <c r="B2" s="2" t="s">
        <v>1</v>
      </c>
      <c r="C2" s="3" t="s">
        <v>2</v>
      </c>
      <c r="D2" s="4" t="s">
        <v>3</v>
      </c>
    </row>
    <row r="3" spans="1:5" ht="15">
      <c r="A3" s="5" t="s">
        <v>4</v>
      </c>
      <c r="B3" s="6">
        <v>1</v>
      </c>
      <c r="C3" s="7"/>
      <c r="D3" s="8">
        <v>5000</v>
      </c>
      <c r="E3" s="9" t="s">
        <v>5</v>
      </c>
    </row>
    <row r="4" spans="1:5" ht="43.2">
      <c r="A4" s="10" t="s">
        <v>6</v>
      </c>
      <c r="B4" s="11">
        <v>1</v>
      </c>
      <c r="C4" s="12"/>
      <c r="D4" s="13">
        <v>7016</v>
      </c>
      <c r="E4" s="14" t="s">
        <v>7</v>
      </c>
    </row>
    <row r="5" spans="1:5" ht="15">
      <c r="A5" s="10" t="s">
        <v>8</v>
      </c>
      <c r="B5" s="11">
        <v>1</v>
      </c>
      <c r="C5" s="12"/>
      <c r="D5" s="13">
        <v>10500</v>
      </c>
      <c r="E5" s="15" t="s">
        <v>9</v>
      </c>
    </row>
    <row r="6" spans="1:5" ht="15">
      <c r="A6" s="10" t="s">
        <v>10</v>
      </c>
      <c r="B6" s="11">
        <v>10</v>
      </c>
      <c r="C6" s="16">
        <v>130000</v>
      </c>
      <c r="D6" s="13"/>
      <c r="E6" s="14" t="s">
        <v>11</v>
      </c>
    </row>
    <row r="7" spans="1:5" ht="86.4">
      <c r="A7" s="10" t="s">
        <v>12</v>
      </c>
      <c r="B7" s="11">
        <v>1</v>
      </c>
      <c r="C7" s="12"/>
      <c r="D7" s="13">
        <v>18150</v>
      </c>
      <c r="E7" s="15" t="s">
        <v>13</v>
      </c>
    </row>
    <row r="8" spans="1:5" ht="72">
      <c r="A8" s="10" t="s">
        <v>14</v>
      </c>
      <c r="B8" s="11">
        <v>1</v>
      </c>
      <c r="C8" s="12"/>
      <c r="D8" s="13">
        <v>9240</v>
      </c>
      <c r="E8" s="17" t="s">
        <v>15</v>
      </c>
    </row>
    <row r="9" spans="1:5" ht="28.8">
      <c r="A9" s="10" t="s">
        <v>16</v>
      </c>
      <c r="B9" s="11">
        <v>1</v>
      </c>
      <c r="C9" s="16">
        <v>49470</v>
      </c>
      <c r="D9" s="13"/>
      <c r="E9" s="18" t="s">
        <v>17</v>
      </c>
    </row>
    <row r="10" spans="1:5" ht="15">
      <c r="A10" s="19" t="s">
        <v>18</v>
      </c>
      <c r="B10" s="11" t="s">
        <v>19</v>
      </c>
      <c r="C10" s="16">
        <v>3300</v>
      </c>
      <c r="D10" s="13">
        <v>3300</v>
      </c>
      <c r="E10" s="18" t="s">
        <v>20</v>
      </c>
    </row>
    <row r="11" spans="1:5" ht="109.2">
      <c r="A11" s="10" t="s">
        <v>21</v>
      </c>
      <c r="B11" s="11">
        <v>1</v>
      </c>
      <c r="C11" s="12"/>
      <c r="D11" s="13">
        <v>7884</v>
      </c>
      <c r="E11" s="20" t="s">
        <v>22</v>
      </c>
    </row>
    <row r="12" spans="1:5" ht="233.4" customHeight="1" thickBot="1">
      <c r="A12" s="21" t="s">
        <v>23</v>
      </c>
      <c r="B12" s="22">
        <v>1</v>
      </c>
      <c r="C12" s="23"/>
      <c r="D12" s="24">
        <v>6692</v>
      </c>
      <c r="E12" s="25" t="s">
        <v>24</v>
      </c>
    </row>
    <row r="13" spans="1:4" ht="29.4" thickBot="1">
      <c r="A13" s="26" t="s">
        <v>25</v>
      </c>
      <c r="B13" s="27"/>
      <c r="C13" s="28">
        <f>SUM(C3:C12)</f>
        <v>182770</v>
      </c>
      <c r="D13" s="29">
        <f>SUM(D3:D12)</f>
        <v>67782</v>
      </c>
    </row>
    <row r="14" spans="1:4" ht="15">
      <c r="A14" s="30"/>
      <c r="C14" s="31">
        <f>(C13+D13)</f>
        <v>250552</v>
      </c>
      <c r="D14" s="32"/>
    </row>
    <row r="15" ht="15">
      <c r="A15" s="30"/>
    </row>
  </sheetData>
  <mergeCells count="1">
    <mergeCell ref="C14:D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2020-04-20T08:32:35Z</dcterms:created>
  <dcterms:modified xsi:type="dcterms:W3CDTF">2020-04-20T08:36:06Z</dcterms:modified>
  <cp:category/>
  <cp:version/>
  <cp:contentType/>
  <cp:contentStatus/>
</cp:coreProperties>
</file>