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/>
  <bookViews>
    <workbookView xWindow="45" yWindow="0" windowWidth="50175" windowHeight="12510" firstSheet="1" activeTab="12"/>
  </bookViews>
  <sheets>
    <sheet name="Seznam příloh" sheetId="2" r:id="rId1"/>
    <sheet name="B" sheetId="10" r:id="rId2"/>
    <sheet name="C_0_ZARIZENI" sheetId="4" r:id="rId3"/>
    <sheet name="C_1_KOMUNIKACE" sheetId="6" r:id="rId4"/>
    <sheet name="C_3_VODOVOD" sheetId="7" r:id="rId5"/>
    <sheet name="C_401" sheetId="9" r:id="rId6"/>
    <sheet name="C_402" sheetId="11" r:id="rId7"/>
    <sheet name="C_8_ZELEN" sheetId="8" r:id="rId8"/>
    <sheet name="E_ZOV" sheetId="5" r:id="rId9"/>
    <sheet name="List1" sheetId="3" r:id="rId10"/>
    <sheet name="F - DOKLADY" sheetId="12" r:id="rId11"/>
    <sheet name="F.2 SMLOUVY" sheetId="13" r:id="rId12"/>
    <sheet name="List2" sheetId="14" r:id="rId13"/>
  </sheets>
  <definedNames>
    <definedName name="_xlnm._FilterDatabase" localSheetId="1" hidden="1">B!#REF!</definedName>
    <definedName name="_xlnm._FilterDatabase" localSheetId="2" hidden="1">C_0_ZARIZENI!#REF!</definedName>
    <definedName name="_xlnm._FilterDatabase" localSheetId="3" hidden="1">C_1_KOMUNIKACE!#REF!</definedName>
    <definedName name="_xlnm._FilterDatabase" localSheetId="4" hidden="1">C_3_VODOVOD!#REF!</definedName>
    <definedName name="_xlnm._FilterDatabase" localSheetId="5" hidden="1">C_401!#REF!</definedName>
    <definedName name="_xlnm._FilterDatabase" localSheetId="6" hidden="1">C_402!#REF!</definedName>
    <definedName name="_xlnm._FilterDatabase" localSheetId="7" hidden="1">C_8_ZELEN!#REF!</definedName>
    <definedName name="_xlnm._FilterDatabase" localSheetId="8" hidden="1">E_ZOV!#REF!</definedName>
    <definedName name="_xlnm._FilterDatabase" localSheetId="10" hidden="1">'F - DOKLADY'!#REF!</definedName>
    <definedName name="_xlnm._FilterDatabase" localSheetId="11" hidden="1">'F.2 SMLOUVY'!#REF!</definedName>
    <definedName name="_xlnm._FilterDatabase" localSheetId="0" hidden="1">'Seznam příloh'!#REF!</definedName>
    <definedName name="_xlnm.Print_Area" localSheetId="1">B!$B$3:$G$29</definedName>
    <definedName name="_xlnm.Print_Area" localSheetId="2">C_0_ZARIZENI!$B$3:$G$21</definedName>
    <definedName name="_xlnm.Print_Area" localSheetId="3">C_1_KOMUNIKACE!$B$3:$G$33</definedName>
    <definedName name="_xlnm.Print_Area" localSheetId="4">C_3_VODOVOD!$B$3:$G$25</definedName>
    <definedName name="_xlnm.Print_Area" localSheetId="5">C_401!$B$3:$G$57</definedName>
    <definedName name="_xlnm.Print_Area" localSheetId="6">C_402!$B$3:$G$25</definedName>
    <definedName name="_xlnm.Print_Area" localSheetId="7">C_8_ZELEN!$B$3:$G$23</definedName>
    <definedName name="_xlnm.Print_Area" localSheetId="8">E_ZOV!$B$3:$G$26</definedName>
    <definedName name="_xlnm.Print_Area" localSheetId="10">'F - DOKLADY'!$B$3:$G$20</definedName>
    <definedName name="_xlnm.Print_Area" localSheetId="11">'F.2 SMLOUVY'!$B$3:$G$53</definedName>
    <definedName name="_xlnm.Print_Area" localSheetId="0">'Seznam příloh'!$B$2:$G$118</definedName>
    <definedName name="SO_01vodovod">"SO 01vodovod"</definedName>
  </definedNames>
  <calcPr calcId="145621"/>
</workbook>
</file>

<file path=xl/calcChain.xml><?xml version="1.0" encoding="utf-8"?>
<calcChain xmlns="http://schemas.openxmlformats.org/spreadsheetml/2006/main">
  <c r="D6" i="14" l="1"/>
  <c r="F6" i="14" s="1"/>
  <c r="G6" i="14" s="1"/>
  <c r="G7" i="14" s="1"/>
  <c r="G5" i="14"/>
  <c r="G4" i="14"/>
  <c r="G3" i="14"/>
  <c r="F5" i="14"/>
  <c r="F4" i="14"/>
  <c r="F3" i="14"/>
  <c r="D4" i="14"/>
  <c r="R48" i="12" l="1"/>
  <c r="R51" i="12" s="1"/>
  <c r="Q48" i="12"/>
  <c r="Q51" i="12" s="1"/>
  <c r="P48" i="12"/>
  <c r="P51" i="12" s="1"/>
  <c r="O48" i="12"/>
  <c r="O51" i="12" s="1"/>
  <c r="N48" i="12"/>
  <c r="N51" i="12" s="1"/>
  <c r="R52" i="11"/>
  <c r="R55" i="11" s="1"/>
  <c r="Q52" i="11"/>
  <c r="Q55" i="11" s="1"/>
  <c r="P52" i="11"/>
  <c r="P55" i="11" s="1"/>
  <c r="O52" i="11"/>
  <c r="O55" i="11" s="1"/>
  <c r="N52" i="11"/>
  <c r="N55" i="11" s="1"/>
  <c r="S51" i="12" l="1"/>
  <c r="S55" i="11"/>
  <c r="R30" i="10"/>
  <c r="Q30" i="10"/>
  <c r="P30" i="10"/>
  <c r="O30" i="10"/>
  <c r="N30" i="10"/>
  <c r="S30" i="10" l="1"/>
  <c r="R52" i="9"/>
  <c r="R55" i="9" s="1"/>
  <c r="Q52" i="9"/>
  <c r="Q55" i="9" s="1"/>
  <c r="P52" i="9"/>
  <c r="P55" i="9" s="1"/>
  <c r="O52" i="9"/>
  <c r="O55" i="9" s="1"/>
  <c r="N52" i="9"/>
  <c r="N55" i="9" s="1"/>
  <c r="S55" i="9" s="1"/>
  <c r="R51" i="8"/>
  <c r="R54" i="8" s="1"/>
  <c r="Q51" i="8"/>
  <c r="Q54" i="8" s="1"/>
  <c r="P51" i="8"/>
  <c r="P54" i="8" s="1"/>
  <c r="O51" i="8"/>
  <c r="O54" i="8" s="1"/>
  <c r="N51" i="8"/>
  <c r="N54" i="8" s="1"/>
  <c r="S54" i="8" s="1"/>
  <c r="R53" i="7"/>
  <c r="R56" i="7" s="1"/>
  <c r="Q53" i="7"/>
  <c r="Q56" i="7" s="1"/>
  <c r="P53" i="7"/>
  <c r="P56" i="7" s="1"/>
  <c r="O53" i="7"/>
  <c r="O56" i="7" s="1"/>
  <c r="N53" i="7"/>
  <c r="N56" i="7" s="1"/>
  <c r="S56" i="7" s="1"/>
  <c r="R51" i="6"/>
  <c r="R54" i="6" s="1"/>
  <c r="Q51" i="6"/>
  <c r="Q54" i="6" s="1"/>
  <c r="P51" i="6"/>
  <c r="P54" i="6" s="1"/>
  <c r="O51" i="6"/>
  <c r="O54" i="6" s="1"/>
  <c r="N51" i="6"/>
  <c r="N54" i="6" s="1"/>
  <c r="S54" i="6" s="1"/>
  <c r="R54" i="5"/>
  <c r="R57" i="5" s="1"/>
  <c r="Q54" i="5"/>
  <c r="Q57" i="5" s="1"/>
  <c r="P54" i="5"/>
  <c r="P57" i="5" s="1"/>
  <c r="O54" i="5"/>
  <c r="O57" i="5" s="1"/>
  <c r="N54" i="5"/>
  <c r="N57" i="5" s="1"/>
  <c r="R22" i="4"/>
  <c r="R25" i="4" s="1"/>
  <c r="Q22" i="4"/>
  <c r="Q25" i="4" s="1"/>
  <c r="P22" i="4"/>
  <c r="P25" i="4" s="1"/>
  <c r="O22" i="4"/>
  <c r="O25" i="4" s="1"/>
  <c r="N22" i="4"/>
  <c r="N25" i="4" s="1"/>
  <c r="S25" i="4" s="1"/>
  <c r="S57" i="5" l="1"/>
  <c r="O138" i="2"/>
  <c r="O141" i="2" s="1"/>
  <c r="P138" i="2"/>
  <c r="P141" i="2" s="1"/>
  <c r="Q138" i="2"/>
  <c r="Q141" i="2" s="1"/>
  <c r="R138" i="2"/>
  <c r="R141" i="2" s="1"/>
  <c r="N138" i="2"/>
  <c r="N141" i="2" s="1"/>
  <c r="S141" i="2" l="1"/>
</calcChain>
</file>

<file path=xl/sharedStrings.xml><?xml version="1.0" encoding="utf-8"?>
<sst xmlns="http://schemas.openxmlformats.org/spreadsheetml/2006/main" count="805" uniqueCount="148">
  <si>
    <t>-</t>
  </si>
  <si>
    <t xml:space="preserve"> Projekt: </t>
  </si>
  <si>
    <t xml:space="preserve"> Číslo přílohy:</t>
  </si>
  <si>
    <t>Označení přílohy:</t>
  </si>
  <si>
    <t>Měřítko:</t>
  </si>
  <si>
    <t>Datum:</t>
  </si>
  <si>
    <t>Datum revize:</t>
  </si>
  <si>
    <t>Název výkresu:</t>
  </si>
  <si>
    <t>Stav. objekt:</t>
  </si>
  <si>
    <t>Stupeň PD:</t>
  </si>
  <si>
    <t>tel. 224 211 708                                                fax. 224 213 271</t>
  </si>
  <si>
    <t xml:space="preserve">               Seznam příloh</t>
  </si>
  <si>
    <t>Část</t>
  </si>
  <si>
    <t>1:100</t>
  </si>
  <si>
    <t>Cross sections</t>
  </si>
  <si>
    <t>Vzorové příčné řezy</t>
  </si>
  <si>
    <t>D1-205</t>
  </si>
  <si>
    <t>barevně/cernobile</t>
  </si>
  <si>
    <t>formát</t>
  </si>
  <si>
    <t>počet stran</t>
  </si>
  <si>
    <t>A4</t>
  </si>
  <si>
    <t>b</t>
  </si>
  <si>
    <t>A1</t>
  </si>
  <si>
    <t>A3</t>
  </si>
  <si>
    <t>A2</t>
  </si>
  <si>
    <t>A0</t>
  </si>
  <si>
    <t xml:space="preserve">Anny Letenské 7, 120 00 Praha 2 </t>
  </si>
  <si>
    <t>1:250</t>
  </si>
  <si>
    <t>09/2012</t>
  </si>
  <si>
    <t>1:500</t>
  </si>
  <si>
    <t>01/2014</t>
  </si>
  <si>
    <t>PRŮVODNÍ ZPRÁVA</t>
  </si>
  <si>
    <t>A</t>
  </si>
  <si>
    <t>1:50</t>
  </si>
  <si>
    <t>D.2.X</t>
  </si>
  <si>
    <t xml:space="preserve">   B  - SOUHRNNÉ ŘEŠENÍ STAVBY</t>
  </si>
  <si>
    <t>B.1</t>
  </si>
  <si>
    <t>B.2</t>
  </si>
  <si>
    <t>B.3</t>
  </si>
  <si>
    <t>B.4</t>
  </si>
  <si>
    <t>C - STAVEBNÍ ČÁST</t>
  </si>
  <si>
    <t>B.5</t>
  </si>
  <si>
    <t>B.6</t>
  </si>
  <si>
    <t xml:space="preserve">  TECHNICKÁ ZPRÁVA</t>
  </si>
  <si>
    <t>C.1.1</t>
  </si>
  <si>
    <t>C.1.2.1</t>
  </si>
  <si>
    <t>C.1.2.2</t>
  </si>
  <si>
    <t>C.1.2.3</t>
  </si>
  <si>
    <t>C.1.2.4</t>
  </si>
  <si>
    <t>C.1.2.5</t>
  </si>
  <si>
    <t xml:space="preserve">  VÝKRESY</t>
  </si>
  <si>
    <t>C.3.1</t>
  </si>
  <si>
    <t>C.3.2</t>
  </si>
  <si>
    <t>E - ZÁSADY ORGANIZACE VÝSTAVBY</t>
  </si>
  <si>
    <t>E.1</t>
  </si>
  <si>
    <t>E.2.1</t>
  </si>
  <si>
    <t>E.2.2</t>
  </si>
  <si>
    <t>E.2.3</t>
  </si>
  <si>
    <t>1:2000</t>
  </si>
  <si>
    <t>1:5000</t>
  </si>
  <si>
    <t>DSP / DPS</t>
  </si>
  <si>
    <t>SO 101</t>
  </si>
  <si>
    <t xml:space="preserve">SO 001 </t>
  </si>
  <si>
    <t xml:space="preserve">   ZAŘÍZENÍ STAVENIŠTĚ A PŘÍPRAVA ÚZEMÍ</t>
  </si>
  <si>
    <t>C.3 VODOHOSPODÁŘSKÉ OBJEKTY</t>
  </si>
  <si>
    <t xml:space="preserve">  PODÉLNÝ PROFIL KOMUNIKACE</t>
  </si>
  <si>
    <t xml:space="preserve">  PRODLOUŽENÍ SILNICE III/0073</t>
  </si>
  <si>
    <t>SO 301</t>
  </si>
  <si>
    <t xml:space="preserve">  OCHRANA VODOVODU</t>
  </si>
  <si>
    <t>KOMUNIKAČNÍ PROPOJENÍ MÚK JENEČ - DOBROVÍZ</t>
  </si>
  <si>
    <t>C.4  PŘELOŽKY INŽENÝRSKÝCH SÍTÍ</t>
  </si>
  <si>
    <t>SO 401</t>
  </si>
  <si>
    <t xml:space="preserve">  PŘELOŽKY SDĚLOVACÍCH VEDENÍ</t>
  </si>
  <si>
    <t>SO 402</t>
  </si>
  <si>
    <t>C.4.1.1</t>
  </si>
  <si>
    <t>C.4.1.2</t>
  </si>
  <si>
    <t>C.4.2.1</t>
  </si>
  <si>
    <t>C.4.2.2</t>
  </si>
  <si>
    <t xml:space="preserve">  KABELOVÁ PŘELOŽKA VN A OPTOTRUBKY</t>
  </si>
  <si>
    <t>C.8 OBJEKTY ÚPRAVY ÚZEMÍ</t>
  </si>
  <si>
    <t>SO 801</t>
  </si>
  <si>
    <t xml:space="preserve">  REKULTIVACE ÚZEMÍ</t>
  </si>
  <si>
    <t>C.8.1</t>
  </si>
  <si>
    <t>C.8.2</t>
  </si>
  <si>
    <t>F - DOKLADY</t>
  </si>
  <si>
    <t xml:space="preserve">  VZOROVÉ PŘÍČNÉ ŘEZY</t>
  </si>
  <si>
    <t xml:space="preserve">  CHARAKTERISTICKÉ PŘÍČNÉ ŘEZY</t>
  </si>
  <si>
    <t xml:space="preserve">  VÝKRES DOPRAVNÍHO ZNAČENÍ</t>
  </si>
  <si>
    <t xml:space="preserve">  CELKOVÁ  SITUACE STAVBY - ŠIRŠÍ VZTAHY</t>
  </si>
  <si>
    <t xml:space="preserve">  SITUACE STAVBY - KOORDINAČNÍ VÝKRES</t>
  </si>
  <si>
    <t xml:space="preserve">  GEODETICKÝ KOORDINAČNÍ VÝKRES</t>
  </si>
  <si>
    <t xml:space="preserve">  BILANCE ZEMNÍCH PRACÍ</t>
  </si>
  <si>
    <t xml:space="preserve">  CELKOVÉ VODOHOSPODÁŘSKÉ ŘEŠENÍ</t>
  </si>
  <si>
    <t xml:space="preserve">  BEZBARIÉROVÉ UŽÍVÁNÍ</t>
  </si>
  <si>
    <t xml:space="preserve">  PŘEHLEDNÁ SITUACE</t>
  </si>
  <si>
    <t xml:space="preserve">  SITUACE STAVBY</t>
  </si>
  <si>
    <t xml:space="preserve">  HARMONOGRAM VÝSTAVBY</t>
  </si>
  <si>
    <t xml:space="preserve">  SITUACE POZEMNÍ KOMUNIKACE</t>
  </si>
  <si>
    <t xml:space="preserve"> C1 -  OBJEKT POZEMNÍ KOMUNIKACE</t>
  </si>
  <si>
    <t>C.1.2.6</t>
  </si>
  <si>
    <t xml:space="preserve">  DETAIL ŘEŠENÍ PROPUSTKU</t>
  </si>
  <si>
    <t>1:250/25</t>
  </si>
  <si>
    <t>C.0.1</t>
  </si>
  <si>
    <t xml:space="preserve">  SITUACE</t>
  </si>
  <si>
    <t>C.0.2</t>
  </si>
  <si>
    <t>04/2016</t>
  </si>
  <si>
    <t>10/2014</t>
  </si>
  <si>
    <t>E.2.4.1</t>
  </si>
  <si>
    <t>B.7</t>
  </si>
  <si>
    <t>KATASTRÁLNÍ SITUAČNÍ VÝKRES</t>
  </si>
  <si>
    <t>C.3.3</t>
  </si>
  <si>
    <t>ŘEZY</t>
  </si>
  <si>
    <t>1:200</t>
  </si>
  <si>
    <t xml:space="preserve">  DIO - objížďka</t>
  </si>
  <si>
    <t>F.1</t>
  </si>
  <si>
    <t xml:space="preserve">   STANOVISKA</t>
  </si>
  <si>
    <t xml:space="preserve">  SMLOUVY</t>
  </si>
  <si>
    <t>F.2</t>
  </si>
  <si>
    <t>C.4.2.3-7</t>
  </si>
  <si>
    <t xml:space="preserve">  SCHÉMATA</t>
  </si>
  <si>
    <t xml:space="preserve">  SITUACE PŘELOŽKA KABELU VN A OPTOKABELU</t>
  </si>
  <si>
    <t>C.4.2.3</t>
  </si>
  <si>
    <t xml:space="preserve">  ŘEZY KABELOVOU TRASOU</t>
  </si>
  <si>
    <t>ŘEZY KABELOVOU TRASOU</t>
  </si>
  <si>
    <t>06/2016</t>
  </si>
  <si>
    <t xml:space="preserve">  STANOVISKA</t>
  </si>
  <si>
    <t>F.2 SMLOUVY</t>
  </si>
  <si>
    <t>F.2.1</t>
  </si>
  <si>
    <t xml:space="preserve">  SMLOUVA SE STŘEDOČESKÝM KRAJEM</t>
  </si>
  <si>
    <t xml:space="preserve">  SMLOUVA S OBCÍ JENEČ</t>
  </si>
  <si>
    <t xml:space="preserve">  SMLOUVA S ŘSD</t>
  </si>
  <si>
    <t>Stavební objekt/popis práce</t>
  </si>
  <si>
    <t>SO 001 Zařízení staveniště a příprava území</t>
  </si>
  <si>
    <t>skrývka ornice/humusu v rovině - trvalý zábor</t>
  </si>
  <si>
    <t>skrývka ornice/humusu v rovině - dočasný zábor</t>
  </si>
  <si>
    <t>Tlouštka</t>
  </si>
  <si>
    <t>mm</t>
  </si>
  <si>
    <t>Hodnoty dle sit. C.0.2</t>
  </si>
  <si>
    <t>m2</t>
  </si>
  <si>
    <t>součet ploch</t>
  </si>
  <si>
    <t>koef. sklonu svahu</t>
  </si>
  <si>
    <t>plocha celkem</t>
  </si>
  <si>
    <t>kubatura celkem</t>
  </si>
  <si>
    <t>m3</t>
  </si>
  <si>
    <t>998+40</t>
  </si>
  <si>
    <t>797+3+110</t>
  </si>
  <si>
    <t>1195+11+157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</si>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</sst>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 CE"/>
      <charset val="238"/>
    </font>
    <font>
      <sz val="18"/>
      <name val="Franklin Gothic Demi"/>
      <family val="2"/>
      <charset val="238"/>
    </font>
    <font>
      <sz val="12"/>
      <name val="Franklin Gothic Demi"/>
      <family val="2"/>
      <charset val="238"/>
    </font>
    <font>
      <sz val="10"/>
      <name val="Franklin Gothic Book"/>
      <family val="2"/>
      <charset val="238"/>
    </font>
    <font>
      <sz val="8"/>
      <color indexed="63"/>
      <name val="Franklin Gothic Book"/>
      <family val="2"/>
      <charset val="238"/>
    </font>
    <font>
      <sz val="8"/>
      <name val="Franklin Gothic Book"/>
      <family val="2"/>
      <charset val="238"/>
    </font>
    <font>
      <sz val="6"/>
      <name val="Franklin Gothic Book"/>
      <family val="2"/>
      <charset val="238"/>
    </font>
    <font>
      <b/>
      <sz val="10"/>
      <name val="Franklin Gothic Book"/>
      <family val="2"/>
      <charset val="238"/>
    </font>
    <font>
      <sz val="10"/>
      <color indexed="9"/>
      <name val="Franklin Gothic Book"/>
      <family val="2"/>
      <charset val="238"/>
    </font>
    <font>
      <b/>
      <sz val="12"/>
      <color indexed="13"/>
      <name val="Franklin Gothic Book"/>
      <family val="2"/>
      <charset val="238"/>
    </font>
    <font>
      <sz val="24"/>
      <name val="Franklin Gothic Demi"/>
      <family val="2"/>
      <charset val="238"/>
    </font>
    <font>
      <sz val="11"/>
      <name val="Franklin Gothic Book"/>
      <family val="2"/>
      <charset val="238"/>
    </font>
    <font>
      <i/>
      <sz val="10"/>
      <name val="Franklin Gothic Book"/>
      <family val="2"/>
      <charset val="238"/>
    </font>
    <font>
      <sz val="14"/>
      <name val="Franklin Gothic Demi"/>
      <family val="2"/>
      <charset val="238"/>
    </font>
    <font>
      <sz val="10"/>
      <name val="Arial"/>
      <family val="2"/>
      <charset val="238"/>
    </font>
    <font>
      <sz val="12"/>
      <name val="Franklin Gothic Book"/>
      <family val="2"/>
      <charset val="238"/>
    </font>
    <font>
      <sz val="16"/>
      <name val="Franklin Gothic Demi"/>
      <family val="2"/>
      <charset val="238"/>
    </font>
    <font>
      <i/>
      <sz val="16"/>
      <name val="Franklin Gothic Demi"/>
      <family val="2"/>
      <charset val="238"/>
    </font>
    <font>
      <i/>
      <sz val="14"/>
      <name val="Franklin Gothic Book"/>
      <family val="2"/>
      <charset val="238"/>
    </font>
    <font>
      <i/>
      <sz val="16"/>
      <name val="Franklin Gothic Demi"/>
      <family val="2"/>
      <charset val="238"/>
    </font>
    <font>
      <i/>
      <sz val="14"/>
      <name val="Franklin Gothic Demi"/>
      <family val="2"/>
      <charset val="238"/>
    </font>
    <font>
      <b/>
      <i/>
      <sz val="14"/>
      <name val="Franklin Gothic Book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3" fillId="0" borderId="0" xfId="0" applyFont="1" applyFill="1"/>
    <xf numFmtId="49" fontId="3" fillId="0" borderId="0" xfId="0" applyNumberFormat="1" applyFont="1" applyFill="1" applyAlignment="1">
      <alignment horizontal="center"/>
    </xf>
    <xf numFmtId="0" fontId="3" fillId="2" borderId="0" xfId="0" applyFont="1" applyFill="1" applyBorder="1"/>
    <xf numFmtId="49" fontId="3" fillId="2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vertical="center"/>
    </xf>
    <xf numFmtId="0" fontId="7" fillId="2" borderId="0" xfId="0" applyFont="1" applyFill="1" applyAlignment="1" applyProtection="1">
      <alignment horizontal="center"/>
      <protection hidden="1"/>
    </xf>
    <xf numFmtId="0" fontId="3" fillId="2" borderId="0" xfId="0" applyFont="1" applyFill="1" applyProtection="1">
      <protection hidden="1"/>
    </xf>
    <xf numFmtId="0" fontId="7" fillId="2" borderId="0" xfId="0" applyFont="1" applyFill="1" applyAlignment="1" applyProtection="1">
      <alignment horizontal="center" vertical="center"/>
      <protection hidden="1"/>
    </xf>
    <xf numFmtId="0" fontId="8" fillId="0" borderId="0" xfId="0" applyFont="1" applyFill="1"/>
    <xf numFmtId="0" fontId="8" fillId="2" borderId="0" xfId="0" applyFont="1" applyFill="1"/>
    <xf numFmtId="0" fontId="8" fillId="2" borderId="0" xfId="0" applyFont="1" applyFill="1" applyAlignment="1">
      <alignment vertical="center"/>
    </xf>
    <xf numFmtId="0" fontId="9" fillId="0" borderId="0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0" fontId="11" fillId="2" borderId="13" xfId="0" applyFont="1" applyFill="1" applyBorder="1" applyAlignment="1" applyProtection="1">
      <alignment horizontal="left" vertical="center" wrapText="1" indent="1"/>
      <protection hidden="1"/>
    </xf>
    <xf numFmtId="0" fontId="12" fillId="2" borderId="9" xfId="0" applyFont="1" applyFill="1" applyBorder="1" applyAlignment="1" applyProtection="1">
      <alignment horizontal="left" vertical="center" wrapText="1" indent="1"/>
      <protection hidden="1"/>
    </xf>
    <xf numFmtId="0" fontId="12" fillId="2" borderId="16" xfId="0" applyFont="1" applyFill="1" applyBorder="1" applyAlignment="1" applyProtection="1">
      <alignment horizontal="left" vertical="center" wrapText="1" indent="1"/>
      <protection hidden="1"/>
    </xf>
    <xf numFmtId="0" fontId="11" fillId="2" borderId="18" xfId="0" applyFont="1" applyFill="1" applyBorder="1" applyAlignment="1" applyProtection="1">
      <alignment horizontal="left" vertical="center" wrapText="1" indent="1"/>
      <protection hidden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2" fillId="0" borderId="9" xfId="0" applyFont="1" applyFill="1" applyBorder="1" applyAlignment="1" applyProtection="1">
      <alignment horizontal="left" vertical="center" wrapText="1" indent="1"/>
      <protection hidden="1"/>
    </xf>
    <xf numFmtId="0" fontId="3" fillId="2" borderId="5" xfId="0" applyFont="1" applyFill="1" applyBorder="1"/>
    <xf numFmtId="0" fontId="3" fillId="2" borderId="1" xfId="0" applyFont="1" applyFill="1" applyBorder="1"/>
    <xf numFmtId="49" fontId="3" fillId="2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11" fillId="0" borderId="22" xfId="0" applyFont="1" applyFill="1" applyBorder="1" applyAlignment="1" applyProtection="1">
      <alignment horizontal="left" vertical="center" wrapText="1" indent="1"/>
      <protection hidden="1"/>
    </xf>
    <xf numFmtId="0" fontId="12" fillId="0" borderId="0" xfId="0" applyFont="1" applyFill="1" applyBorder="1" applyAlignment="1" applyProtection="1">
      <alignment horizontal="left" vertical="center" wrapText="1" indent="1"/>
      <protection hidden="1"/>
    </xf>
    <xf numFmtId="0" fontId="15" fillId="0" borderId="13" xfId="0" applyFont="1" applyFill="1" applyBorder="1" applyAlignment="1" applyProtection="1">
      <alignment horizontal="left" vertical="center" wrapText="1" indent="1"/>
      <protection hidden="1"/>
    </xf>
    <xf numFmtId="49" fontId="5" fillId="2" borderId="23" xfId="0" applyNumberFormat="1" applyFont="1" applyFill="1" applyBorder="1" applyAlignment="1">
      <alignment horizontal="center" vertical="center" wrapText="1"/>
    </xf>
    <xf numFmtId="49" fontId="3" fillId="2" borderId="26" xfId="0" applyNumberFormat="1" applyFont="1" applyFill="1" applyBorder="1" applyAlignment="1">
      <alignment horizontal="center" vertical="center" wrapText="1"/>
    </xf>
    <xf numFmtId="49" fontId="5" fillId="2" borderId="27" xfId="0" applyNumberFormat="1" applyFont="1" applyFill="1" applyBorder="1" applyAlignment="1">
      <alignment horizontal="center" vertical="center" wrapText="1"/>
    </xf>
    <xf numFmtId="49" fontId="5" fillId="2" borderId="19" xfId="0" applyNumberFormat="1" applyFont="1" applyFill="1" applyBorder="1" applyAlignment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6" xfId="0" applyNumberFormat="1" applyFont="1" applyFill="1" applyBorder="1" applyAlignment="1">
      <alignment horizontal="center" vertical="center" wrapText="1"/>
    </xf>
    <xf numFmtId="49" fontId="3" fillId="2" borderId="36" xfId="0" applyNumberFormat="1" applyFont="1" applyFill="1" applyBorder="1" applyAlignment="1">
      <alignment horizontal="center" vertical="center" wrapText="1"/>
    </xf>
    <xf numFmtId="0" fontId="13" fillId="0" borderId="4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1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10" fillId="2" borderId="2" xfId="0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left"/>
    </xf>
    <xf numFmtId="49" fontId="6" fillId="2" borderId="2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left"/>
    </xf>
    <xf numFmtId="0" fontId="1" fillId="2" borderId="24" xfId="0" applyFont="1" applyFill="1" applyBorder="1" applyAlignment="1" applyProtection="1">
      <alignment horizontal="center" vertical="center"/>
      <protection hidden="1"/>
    </xf>
    <xf numFmtId="0" fontId="1" fillId="2" borderId="24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 wrapText="1"/>
    </xf>
    <xf numFmtId="49" fontId="5" fillId="2" borderId="28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49" fontId="3" fillId="2" borderId="43" xfId="0" applyNumberFormat="1" applyFont="1" applyFill="1" applyBorder="1" applyAlignment="1">
      <alignment horizontal="center"/>
    </xf>
    <xf numFmtId="49" fontId="3" fillId="2" borderId="24" xfId="0" applyNumberFormat="1" applyFont="1" applyFill="1" applyBorder="1" applyAlignment="1">
      <alignment horizontal="center"/>
    </xf>
    <xf numFmtId="49" fontId="3" fillId="2" borderId="33" xfId="0" applyNumberFormat="1" applyFont="1" applyFill="1" applyBorder="1" applyAlignment="1">
      <alignment horizontal="center"/>
    </xf>
    <xf numFmtId="0" fontId="2" fillId="2" borderId="45" xfId="0" applyNumberFormat="1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 wrapText="1"/>
    </xf>
    <xf numFmtId="0" fontId="16" fillId="0" borderId="45" xfId="0" applyFont="1" applyFill="1" applyBorder="1" applyAlignment="1">
      <alignment horizontal="center" vertical="center"/>
    </xf>
    <xf numFmtId="0" fontId="1" fillId="2" borderId="32" xfId="0" applyFont="1" applyFill="1" applyBorder="1" applyAlignment="1" applyProtection="1">
      <alignment horizontal="center" vertical="center"/>
      <protection hidden="1"/>
    </xf>
    <xf numFmtId="0" fontId="3" fillId="2" borderId="33" xfId="0" applyFont="1" applyFill="1" applyBorder="1" applyAlignment="1">
      <alignment horizontal="center" vertical="center"/>
    </xf>
    <xf numFmtId="0" fontId="3" fillId="2" borderId="35" xfId="0" applyFont="1" applyFill="1" applyBorder="1"/>
    <xf numFmtId="49" fontId="3" fillId="2" borderId="6" xfId="0" applyNumberFormat="1" applyFont="1" applyFill="1" applyBorder="1" applyAlignment="1">
      <alignment horizontal="center"/>
    </xf>
    <xf numFmtId="49" fontId="5" fillId="2" borderId="45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 wrapText="1"/>
    </xf>
    <xf numFmtId="0" fontId="1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4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37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18" xfId="0" applyNumberFormat="1" applyFont="1" applyFill="1" applyBorder="1" applyAlignment="1">
      <alignment horizontal="center" vertical="center" wrapText="1"/>
    </xf>
    <xf numFmtId="49" fontId="3" fillId="2" borderId="18" xfId="0" applyNumberFormat="1" applyFont="1" applyFill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0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/>
    </xf>
    <xf numFmtId="0" fontId="13" fillId="0" borderId="8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4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/>
    </xf>
    <xf numFmtId="0" fontId="1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4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18" xfId="0" applyFont="1" applyFill="1" applyBorder="1" applyAlignment="1" applyProtection="1">
      <alignment horizontal="left" vertical="center" wrapText="1"/>
      <protection hidden="1"/>
    </xf>
    <xf numFmtId="49" fontId="3" fillId="2" borderId="18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13" fillId="0" borderId="35" xfId="0" applyNumberFormat="1" applyFont="1" applyFill="1" applyBorder="1" applyAlignment="1" applyProtection="1">
      <alignment horizontal="center" vertical="center" wrapText="1"/>
      <protection hidden="1"/>
    </xf>
    <xf numFmtId="49" fontId="13" fillId="0" borderId="40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18" xfId="0" applyNumberFormat="1" applyFont="1" applyFill="1" applyBorder="1" applyAlignment="1">
      <alignment horizontal="center" vertical="center"/>
    </xf>
    <xf numFmtId="49" fontId="3" fillId="2" borderId="26" xfId="0" applyNumberFormat="1" applyFont="1" applyFill="1" applyBorder="1" applyAlignment="1">
      <alignment horizontal="center" vertical="center"/>
    </xf>
    <xf numFmtId="0" fontId="15" fillId="0" borderId="26" xfId="0" applyFont="1" applyFill="1" applyBorder="1" applyAlignment="1" applyProtection="1">
      <alignment horizontal="left" vertical="center" wrapText="1"/>
      <protection hidden="1"/>
    </xf>
    <xf numFmtId="0" fontId="13" fillId="0" borderId="25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19" xfId="0" applyNumberFormat="1" applyFont="1" applyFill="1" applyBorder="1" applyAlignment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0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Fill="1" applyBorder="1" applyAlignment="1" applyProtection="1">
      <alignment horizontal="left" vertical="center" wrapText="1"/>
      <protection hidden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40" xfId="0" applyNumberFormat="1" applyFont="1" applyFill="1" applyBorder="1" applyAlignment="1">
      <alignment horizontal="center" vertical="center" wrapText="1"/>
    </xf>
    <xf numFmtId="0" fontId="13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37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 applyProtection="1">
      <alignment horizontal="left" vertical="center" wrapText="1"/>
      <protection hidden="1"/>
    </xf>
    <xf numFmtId="0" fontId="15" fillId="0" borderId="9" xfId="0" applyFont="1" applyFill="1" applyBorder="1" applyAlignment="1" applyProtection="1">
      <alignment horizontal="left" vertical="center" wrapText="1"/>
      <protection hidden="1"/>
    </xf>
    <xf numFmtId="0" fontId="1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41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16" xfId="0" applyFont="1" applyFill="1" applyBorder="1" applyAlignment="1" applyProtection="1">
      <alignment horizontal="left" vertical="center" wrapText="1"/>
      <protection hidden="1"/>
    </xf>
    <xf numFmtId="49" fontId="13" fillId="0" borderId="11" xfId="0" applyNumberFormat="1" applyFont="1" applyFill="1" applyBorder="1" applyAlignment="1" applyProtection="1">
      <alignment horizontal="center" vertical="center" wrapText="1"/>
      <protection hidden="1"/>
    </xf>
    <xf numFmtId="49" fontId="13" fillId="0" borderId="15" xfId="0" applyNumberFormat="1" applyFont="1" applyFill="1" applyBorder="1" applyAlignment="1" applyProtection="1">
      <alignment horizontal="center" vertical="center" wrapText="1"/>
      <protection hidden="1"/>
    </xf>
    <xf numFmtId="49" fontId="13" fillId="0" borderId="13" xfId="0" applyNumberFormat="1" applyFont="1" applyFill="1" applyBorder="1" applyAlignment="1" applyProtection="1">
      <alignment horizontal="center" vertical="center" wrapText="1"/>
      <protection hidden="1"/>
    </xf>
    <xf numFmtId="49" fontId="13" fillId="0" borderId="16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16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1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7" xfId="0" applyNumberFormat="1" applyFont="1" applyFill="1" applyBorder="1" applyAlignment="1" applyProtection="1">
      <alignment horizontal="center" vertical="center" wrapText="1"/>
      <protection hidden="1"/>
    </xf>
    <xf numFmtId="49" fontId="1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18" xfId="0" applyFont="1" applyFill="1" applyBorder="1" applyAlignment="1" applyProtection="1">
      <alignment horizontal="left" vertical="center" wrapText="1"/>
      <protection hidden="1"/>
    </xf>
    <xf numFmtId="49" fontId="3" fillId="2" borderId="29" xfId="0" applyNumberFormat="1" applyFont="1" applyFill="1" applyBorder="1" applyAlignment="1">
      <alignment horizontal="center" vertical="center" wrapText="1"/>
    </xf>
    <xf numFmtId="49" fontId="3" fillId="2" borderId="30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0" fontId="13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40" xfId="0" applyNumberFormat="1" applyFont="1" applyFill="1" applyBorder="1" applyAlignment="1" applyProtection="1">
      <alignment horizontal="center" vertical="center" wrapText="1"/>
      <protection hidden="1"/>
    </xf>
    <xf numFmtId="49" fontId="13" fillId="0" borderId="9" xfId="0" applyNumberFormat="1" applyFont="1" applyFill="1" applyBorder="1" applyAlignment="1" applyProtection="1">
      <alignment horizontal="center" vertical="center" wrapText="1"/>
      <protection hidden="1"/>
    </xf>
    <xf numFmtId="49" fontId="1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44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39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18" xfId="0" applyNumberFormat="1" applyFont="1" applyFill="1" applyBorder="1" applyAlignment="1">
      <alignment horizontal="center" vertical="center" wrapText="1"/>
    </xf>
    <xf numFmtId="0" fontId="20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44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6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49" fontId="13" fillId="0" borderId="34" xfId="0" applyNumberFormat="1" applyFont="1" applyFill="1" applyBorder="1" applyAlignment="1" applyProtection="1">
      <alignment horizontal="center" vertical="center" wrapText="1"/>
      <protection hidden="1"/>
    </xf>
    <xf numFmtId="49" fontId="13" fillId="0" borderId="30" xfId="0" applyNumberFormat="1" applyFont="1" applyFill="1" applyBorder="1" applyAlignment="1" applyProtection="1">
      <alignment horizontal="center" vertical="center" wrapText="1"/>
      <protection hidden="1"/>
    </xf>
    <xf numFmtId="49" fontId="13" fillId="0" borderId="35" xfId="0" applyNumberFormat="1" applyFont="1" applyFill="1" applyBorder="1" applyAlignment="1" applyProtection="1">
      <alignment horizontal="center" vertical="center" wrapText="1"/>
      <protection hidden="1"/>
    </xf>
    <xf numFmtId="49" fontId="13" fillId="0" borderId="40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6" xfId="0" applyNumberFormat="1" applyFont="1" applyFill="1" applyBorder="1" applyAlignment="1" applyProtection="1">
      <alignment horizontal="center" vertical="center" wrapText="1"/>
      <protection hidden="1"/>
    </xf>
    <xf numFmtId="49" fontId="20" fillId="0" borderId="34" xfId="0" applyNumberFormat="1" applyFont="1" applyFill="1" applyBorder="1" applyAlignment="1" applyProtection="1">
      <alignment horizontal="center" vertical="center" wrapText="1"/>
      <protection hidden="1"/>
    </xf>
    <xf numFmtId="49" fontId="20" fillId="0" borderId="22" xfId="0" applyNumberFormat="1" applyFont="1" applyFill="1" applyBorder="1" applyAlignment="1" applyProtection="1">
      <alignment horizontal="center" vertical="center" wrapText="1"/>
      <protection hidden="1"/>
    </xf>
    <xf numFmtId="49" fontId="20" fillId="0" borderId="44" xfId="0" applyNumberFormat="1" applyFont="1" applyFill="1" applyBorder="1" applyAlignment="1" applyProtection="1">
      <alignment horizontal="center" vertical="center" wrapText="1"/>
      <protection hidden="1"/>
    </xf>
    <xf numFmtId="49" fontId="20" fillId="0" borderId="38" xfId="0" applyNumberFormat="1" applyFont="1" applyFill="1" applyBorder="1" applyAlignment="1" applyProtection="1">
      <alignment horizontal="center" vertical="center" wrapText="1"/>
      <protection hidden="1"/>
    </xf>
    <xf numFmtId="49" fontId="20" fillId="0" borderId="36" xfId="0" applyNumberFormat="1" applyFont="1" applyFill="1" applyBorder="1" applyAlignment="1" applyProtection="1">
      <alignment horizontal="center" vertical="center" wrapText="1"/>
      <protection hidden="1"/>
    </xf>
    <xf numFmtId="49" fontId="20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4" xfId="0" applyFont="1" applyFill="1" applyBorder="1" applyAlignment="1" applyProtection="1">
      <alignment horizontal="center" vertical="center" wrapText="1"/>
      <protection hidden="1"/>
    </xf>
    <xf numFmtId="0" fontId="18" fillId="0" borderId="22" xfId="0" applyFont="1" applyFill="1" applyBorder="1" applyAlignment="1" applyProtection="1">
      <alignment horizontal="center" vertical="center" wrapText="1"/>
      <protection hidden="1"/>
    </xf>
    <xf numFmtId="0" fontId="18" fillId="0" borderId="44" xfId="0" applyFont="1" applyFill="1" applyBorder="1" applyAlignment="1" applyProtection="1">
      <alignment horizontal="center" vertical="center" wrapText="1"/>
      <protection hidden="1"/>
    </xf>
    <xf numFmtId="0" fontId="18" fillId="0" borderId="38" xfId="0" applyFont="1" applyFill="1" applyBorder="1" applyAlignment="1" applyProtection="1">
      <alignment horizontal="center" vertical="center" wrapText="1"/>
      <protection hidden="1"/>
    </xf>
    <xf numFmtId="0" fontId="18" fillId="0" borderId="36" xfId="0" applyFont="1" applyFill="1" applyBorder="1" applyAlignment="1" applyProtection="1">
      <alignment horizontal="center" vertical="center" wrapText="1"/>
      <protection hidden="1"/>
    </xf>
    <xf numFmtId="0" fontId="18" fillId="0" borderId="39" xfId="0" applyFont="1" applyFill="1" applyBorder="1" applyAlignment="1" applyProtection="1">
      <alignment horizontal="center" vertical="center" wrapText="1"/>
      <protection hidden="1"/>
    </xf>
    <xf numFmtId="49" fontId="1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44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6" fillId="2" borderId="35" xfId="0" applyFont="1" applyFill="1" applyBorder="1" applyAlignment="1">
      <alignment horizontal="center" vertical="center" wrapText="1" shrinkToFit="1"/>
    </xf>
    <xf numFmtId="0" fontId="16" fillId="2" borderId="0" xfId="0" applyFont="1" applyFill="1" applyBorder="1" applyAlignment="1">
      <alignment horizontal="center" vertical="center" wrapText="1" shrinkToFit="1"/>
    </xf>
    <xf numFmtId="0" fontId="1" fillId="2" borderId="8" xfId="0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 shrinkToFit="1"/>
    </xf>
    <xf numFmtId="0" fontId="7" fillId="2" borderId="35" xfId="0" applyFont="1" applyFill="1" applyBorder="1" applyAlignment="1" applyProtection="1">
      <alignment horizontal="center"/>
      <protection hidden="1"/>
    </xf>
    <xf numFmtId="0" fontId="7" fillId="2" borderId="0" xfId="0" applyFont="1" applyFill="1" applyBorder="1" applyAlignment="1" applyProtection="1">
      <alignment horizontal="center"/>
      <protection hidden="1"/>
    </xf>
    <xf numFmtId="0" fontId="7" fillId="2" borderId="6" xfId="0" applyFont="1" applyFill="1" applyBorder="1" applyAlignment="1" applyProtection="1">
      <alignment horizontal="center"/>
      <protection hidden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49" fontId="2" fillId="2" borderId="43" xfId="0" applyNumberFormat="1" applyFont="1" applyFill="1" applyBorder="1" applyAlignment="1">
      <alignment horizontal="center" vertical="center"/>
    </xf>
    <xf numFmtId="49" fontId="2" fillId="2" borderId="29" xfId="0" applyNumberFormat="1" applyFont="1" applyFill="1" applyBorder="1" applyAlignment="1">
      <alignment horizontal="center" vertical="center"/>
    </xf>
    <xf numFmtId="0" fontId="7" fillId="2" borderId="35" xfId="0" applyFont="1" applyFill="1" applyBorder="1" applyAlignment="1" applyProtection="1">
      <alignment horizontal="center" vertical="center"/>
      <protection hidden="1"/>
    </xf>
    <xf numFmtId="0" fontId="7" fillId="2" borderId="0" xfId="0" applyFont="1" applyFill="1" applyBorder="1" applyAlignment="1" applyProtection="1">
      <alignment horizontal="center" vertical="center"/>
      <protection hidden="1"/>
    </xf>
    <xf numFmtId="0" fontId="7" fillId="2" borderId="6" xfId="0" applyFont="1" applyFill="1" applyBorder="1" applyAlignment="1" applyProtection="1">
      <alignment horizontal="center" vertical="center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18" xfId="0" applyNumberFormat="1" applyFont="1" applyFill="1" applyBorder="1" applyAlignment="1">
      <alignment horizontal="center" vertical="center"/>
    </xf>
    <xf numFmtId="49" fontId="3" fillId="2" borderId="19" xfId="0" applyNumberFormat="1" applyFont="1" applyFill="1" applyBorder="1" applyAlignment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2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0" fontId="21" fillId="0" borderId="34" xfId="0" applyFont="1" applyFill="1" applyBorder="1" applyAlignment="1" applyProtection="1">
      <alignment horizontal="center" vertical="center" wrapText="1"/>
      <protection hidden="1"/>
    </xf>
    <xf numFmtId="0" fontId="21" fillId="0" borderId="22" xfId="0" applyFont="1" applyFill="1" applyBorder="1" applyAlignment="1" applyProtection="1">
      <alignment horizontal="center" vertical="center" wrapText="1"/>
      <protection hidden="1"/>
    </xf>
    <xf numFmtId="0" fontId="21" fillId="0" borderId="44" xfId="0" applyFont="1" applyFill="1" applyBorder="1" applyAlignment="1" applyProtection="1">
      <alignment horizontal="center" vertical="center" wrapText="1"/>
      <protection hidden="1"/>
    </xf>
    <xf numFmtId="0" fontId="21" fillId="0" borderId="38" xfId="0" applyFont="1" applyFill="1" applyBorder="1" applyAlignment="1" applyProtection="1">
      <alignment horizontal="center" vertical="center" wrapText="1"/>
      <protection hidden="1"/>
    </xf>
    <xf numFmtId="0" fontId="21" fillId="0" borderId="36" xfId="0" applyFont="1" applyFill="1" applyBorder="1" applyAlignment="1" applyProtection="1">
      <alignment horizontal="center" vertical="center" wrapText="1"/>
      <protection hidden="1"/>
    </xf>
    <xf numFmtId="0" fontId="21" fillId="0" borderId="39" xfId="0" applyFont="1" applyFill="1" applyBorder="1" applyAlignment="1" applyProtection="1">
      <alignment horizontal="center" vertical="center" wrapText="1"/>
      <protection hidden="1"/>
    </xf>
    <xf numFmtId="0" fontId="1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26" xfId="0" applyFont="1" applyFill="1" applyBorder="1" applyAlignment="1" applyProtection="1">
      <alignment horizontal="left" vertical="center" wrapText="1"/>
      <protection hidden="1"/>
    </xf>
    <xf numFmtId="49" fontId="3" fillId="2" borderId="26" xfId="0" applyNumberFormat="1" applyFont="1" applyFill="1" applyBorder="1" applyAlignment="1">
      <alignment horizontal="center" vertical="center"/>
    </xf>
    <xf numFmtId="0" fontId="13" fillId="0" borderId="15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47" xfId="0" applyNumberFormat="1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8" xfId="0" applyBorder="1" applyAlignment="1">
      <alignment horizontal="right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horizontal="center" vertical="center"/>
    </xf>
    <xf numFmtId="0" fontId="0" fillId="0" borderId="4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22" fillId="0" borderId="48" xfId="0" applyFont="1" applyBorder="1"/>
    <xf numFmtId="0" fontId="0" fillId="0" borderId="49" xfId="0" applyBorder="1" applyAlignment="1">
      <alignment horizontal="center"/>
    </xf>
    <xf numFmtId="0" fontId="0" fillId="0" borderId="49" xfId="0" applyBorder="1"/>
    <xf numFmtId="0" fontId="0" fillId="0" borderId="50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46" xfId="0" applyBorder="1"/>
    <xf numFmtId="0" fontId="0" fillId="0" borderId="45" xfId="0" applyBorder="1"/>
    <xf numFmtId="0" fontId="0" fillId="0" borderId="54" xfId="0" applyBorder="1"/>
    <xf numFmtId="0" fontId="0" fillId="0" borderId="55" xfId="0" applyBorder="1"/>
    <xf numFmtId="0" fontId="0" fillId="0" borderId="55" xfId="0" applyBorder="1" applyAlignment="1">
      <alignment horizontal="right"/>
    </xf>
    <xf numFmtId="0" fontId="0" fillId="0" borderId="56" xfId="0" applyBorder="1"/>
    <xf numFmtId="0" fontId="0" fillId="0" borderId="48" xfId="0" applyFill="1" applyBorder="1"/>
    <xf numFmtId="0" fontId="0" fillId="0" borderId="57" xfId="0" applyBorder="1"/>
    <xf numFmtId="0" fontId="22" fillId="0" borderId="58" xfId="0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3</xdr:col>
      <xdr:colOff>1381125</xdr:colOff>
      <xdr:row>6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2486025" y="1257300"/>
          <a:ext cx="18097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00 BOURACÍ PRÁCE (OBJEKTY)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01 ADMINISTRATIVNÍ BUDOVA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02  VILA (SERVIS)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03 SKLADOVÝ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04 HOSPODÁŘSKÝ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05 UBYTOVACÍ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06 SKLADOVÁ HALA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07 OPLOCENÍ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08 FIREMNÍ ZNAČENÍ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09 KOMUNIKACE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10 KOMUNIKACE - ODBOČOVACÍ PRUH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>
    <xdr:from>
      <xdr:col>3</xdr:col>
      <xdr:colOff>1295400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1046" name="Text Box 22"/>
        <xdr:cNvSpPr txBox="1">
          <a:spLocks noChangeArrowheads="1"/>
        </xdr:cNvSpPr>
      </xdr:nvSpPr>
      <xdr:spPr bwMode="auto">
        <a:xfrm>
          <a:off x="4210050" y="1257300"/>
          <a:ext cx="3105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11 ZELEŇ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12 DEŠŤOVÁ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13 SPLAŠKOVÁ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14 VODOVOD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15 PLYNOVOD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16 ROZVOD ELEKTRO, OSVĚTLENÍ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17 PŘÍPOJKA 22 KV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18 TRAFOSTANICE - TECHNOLOGIE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19 ROZVOD SLABOPROUD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20 TELEFONNÍ KABELOVÁ PŘÍPOJKA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 editAs="oneCell">
    <xdr:from>
      <xdr:col>1</xdr:col>
      <xdr:colOff>571506</xdr:colOff>
      <xdr:row>7</xdr:row>
      <xdr:rowOff>22413</xdr:rowOff>
    </xdr:from>
    <xdr:to>
      <xdr:col>3</xdr:col>
      <xdr:colOff>2342036</xdr:colOff>
      <xdr:row>7</xdr:row>
      <xdr:rowOff>505005</xdr:rowOff>
    </xdr:to>
    <xdr:pic>
      <xdr:nvPicPr>
        <xdr:cNvPr id="6" name="Obrázek 5" descr="ETC_logo_velk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9741" y="1692089"/>
          <a:ext cx="3877236" cy="482592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3</xdr:col>
      <xdr:colOff>1381125</xdr:colOff>
      <xdr:row>6</xdr:row>
      <xdr:rowOff>0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2543175" y="1228725"/>
          <a:ext cx="13811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00 BOURACÍ PRÁCE (OBJEKTY)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01 ADMINISTRATIVNÍ BUDOVA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02  VILA (SERVIS)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03 SKLADOVÝ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04 HOSPODÁŘSKÝ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05 UBYTOVACÍ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06 SKLADOVÁ HALA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07 OPLOCENÍ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08 FIREMNÍ ZNAČENÍ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09 KOMUNIKACE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10 KOMUNIKACE - ODBOČOVACÍ PRUH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>
    <xdr:from>
      <xdr:col>3</xdr:col>
      <xdr:colOff>1295400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3" name="Text Box 22"/>
        <xdr:cNvSpPr txBox="1">
          <a:spLocks noChangeArrowheads="1"/>
        </xdr:cNvSpPr>
      </xdr:nvSpPr>
      <xdr:spPr bwMode="auto">
        <a:xfrm>
          <a:off x="3838575" y="1228725"/>
          <a:ext cx="5467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11 ZELEŇ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12 DEŠŤOVÁ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13 SPLAŠKOVÁ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14 VODOVOD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15 PLYNOVOD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16 ROZVOD ELEKTRO, OSVĚTLENÍ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17 PŘÍPOJKA 22 KV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18 TRAFOSTANICE - TECHNOLOGIE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19 ROZVOD SLABOPROUD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20 TELEFONNÍ KABELOVÁ PŘÍPOJKA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 editAs="oneCell">
    <xdr:from>
      <xdr:col>1</xdr:col>
      <xdr:colOff>571506</xdr:colOff>
      <xdr:row>7</xdr:row>
      <xdr:rowOff>22413</xdr:rowOff>
    </xdr:from>
    <xdr:to>
      <xdr:col>3</xdr:col>
      <xdr:colOff>2342036</xdr:colOff>
      <xdr:row>7</xdr:row>
      <xdr:rowOff>505005</xdr:rowOff>
    </xdr:to>
    <xdr:pic>
      <xdr:nvPicPr>
        <xdr:cNvPr id="4" name="Obrázek 3" descr="ETC_logo_velk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9181" y="1308288"/>
          <a:ext cx="3866030" cy="482592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3</xdr:col>
      <xdr:colOff>1381125</xdr:colOff>
      <xdr:row>6</xdr:row>
      <xdr:rowOff>0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2543175" y="1228725"/>
          <a:ext cx="13811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00 BOURACÍ PRÁCE (OBJEKTY)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01 ADMINISTRATIVNÍ BUDOVA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02  VILA (SERVIS)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03 SKLADOVÝ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04 HOSPODÁŘSKÝ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05 UBYTOVACÍ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06 SKLADOVÁ HALA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07 OPLOCENÍ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08 FIREMNÍ ZNAČENÍ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09 KOMUNIKACE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10 KOMUNIKACE - ODBOČOVACÍ PRUH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>
    <xdr:from>
      <xdr:col>3</xdr:col>
      <xdr:colOff>1295400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3" name="Text Box 22"/>
        <xdr:cNvSpPr txBox="1">
          <a:spLocks noChangeArrowheads="1"/>
        </xdr:cNvSpPr>
      </xdr:nvSpPr>
      <xdr:spPr bwMode="auto">
        <a:xfrm>
          <a:off x="3838575" y="1228725"/>
          <a:ext cx="5467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11 ZELEŇ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12 DEŠŤOVÁ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13 SPLAŠKOVÁ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14 VODOVOD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15 PLYNOVOD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16 ROZVOD ELEKTRO, OSVĚTLENÍ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17 PŘÍPOJKA 22 KV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18 TRAFOSTANICE - TECHNOLOGIE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19 ROZVOD SLABOPROUD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20 TELEFONNÍ KABELOVÁ PŘÍPOJKA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 editAs="oneCell">
    <xdr:from>
      <xdr:col>1</xdr:col>
      <xdr:colOff>571506</xdr:colOff>
      <xdr:row>6</xdr:row>
      <xdr:rowOff>33618</xdr:rowOff>
    </xdr:from>
    <xdr:to>
      <xdr:col>3</xdr:col>
      <xdr:colOff>2342036</xdr:colOff>
      <xdr:row>7</xdr:row>
      <xdr:rowOff>460181</xdr:rowOff>
    </xdr:to>
    <xdr:pic>
      <xdr:nvPicPr>
        <xdr:cNvPr id="4" name="Obrázek 3" descr="ETC_logo_velk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9741" y="1266265"/>
          <a:ext cx="3877236" cy="4825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3</xdr:col>
      <xdr:colOff>1381125</xdr:colOff>
      <xdr:row>6</xdr:row>
      <xdr:rowOff>0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2543175" y="1228725"/>
          <a:ext cx="13811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00 BOURACÍ PRÁCE (OBJEKTY)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01 ADMINISTRATIVNÍ BUDOVA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02  VILA (SERVIS)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03 SKLADOVÝ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04 HOSPODÁŘSKÝ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05 UBYTOVACÍ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06 SKLADOVÁ HALA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07 OPLOCENÍ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08 FIREMNÍ ZNAČENÍ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09 KOMUNIKACE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10 KOMUNIKACE - ODBOČOVACÍ PRUH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>
    <xdr:from>
      <xdr:col>3</xdr:col>
      <xdr:colOff>1295400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3" name="Text Box 22"/>
        <xdr:cNvSpPr txBox="1">
          <a:spLocks noChangeArrowheads="1"/>
        </xdr:cNvSpPr>
      </xdr:nvSpPr>
      <xdr:spPr bwMode="auto">
        <a:xfrm>
          <a:off x="3838575" y="1228725"/>
          <a:ext cx="5467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11 ZELEŇ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12 DEŠŤOVÁ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13 SPLAŠKOVÁ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14 VODOVOD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15 PLYNOVOD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16 ROZVOD ELEKTRO, OSVĚTLENÍ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17 PŘÍPOJKA 22 KV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18 TRAFOSTANICE - TECHNOLOGIE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19 ROZVOD SLABOPROUD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20 TELEFONNÍ KABELOVÁ PŘÍPOJKA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 editAs="oneCell">
    <xdr:from>
      <xdr:col>1</xdr:col>
      <xdr:colOff>571506</xdr:colOff>
      <xdr:row>7</xdr:row>
      <xdr:rowOff>22413</xdr:rowOff>
    </xdr:from>
    <xdr:to>
      <xdr:col>3</xdr:col>
      <xdr:colOff>2342036</xdr:colOff>
      <xdr:row>7</xdr:row>
      <xdr:rowOff>505005</xdr:rowOff>
    </xdr:to>
    <xdr:pic>
      <xdr:nvPicPr>
        <xdr:cNvPr id="4" name="Obrázek 3" descr="ETC_logo_velk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9181" y="1308288"/>
          <a:ext cx="3866030" cy="4825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3</xdr:col>
      <xdr:colOff>1381125</xdr:colOff>
      <xdr:row>6</xdr:row>
      <xdr:rowOff>0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2543175" y="1228725"/>
          <a:ext cx="13811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00 BOURACÍ PRÁCE (OBJEKTY)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01 ADMINISTRATIVNÍ BUDOVA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02  VILA (SERVIS)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03 SKLADOVÝ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04 HOSPODÁŘSKÝ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05 UBYTOVACÍ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06 SKLADOVÁ HALA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07 OPLOCENÍ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08 FIREMNÍ ZNAČENÍ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09 KOMUNIKACE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10 KOMUNIKACE - ODBOČOVACÍ PRUH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>
    <xdr:from>
      <xdr:col>3</xdr:col>
      <xdr:colOff>1295400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3" name="Text Box 22"/>
        <xdr:cNvSpPr txBox="1">
          <a:spLocks noChangeArrowheads="1"/>
        </xdr:cNvSpPr>
      </xdr:nvSpPr>
      <xdr:spPr bwMode="auto">
        <a:xfrm>
          <a:off x="3838575" y="1228725"/>
          <a:ext cx="5467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11 ZELEŇ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12 DEŠŤOVÁ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13 SPLAŠKOVÁ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14 VODOVOD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15 PLYNOVOD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16 ROZVOD ELEKTRO, OSVĚTLENÍ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17 PŘÍPOJKA 22 KV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18 TRAFOSTANICE - TECHNOLOGIE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19 ROZVOD SLABOPROUD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20 TELEFONNÍ KABELOVÁ PŘÍPOJKA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 editAs="oneCell">
    <xdr:from>
      <xdr:col>1</xdr:col>
      <xdr:colOff>571506</xdr:colOff>
      <xdr:row>7</xdr:row>
      <xdr:rowOff>22413</xdr:rowOff>
    </xdr:from>
    <xdr:to>
      <xdr:col>3</xdr:col>
      <xdr:colOff>2342036</xdr:colOff>
      <xdr:row>7</xdr:row>
      <xdr:rowOff>505005</xdr:rowOff>
    </xdr:to>
    <xdr:pic>
      <xdr:nvPicPr>
        <xdr:cNvPr id="4" name="Obrázek 3" descr="ETC_logo_velk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9181" y="1308288"/>
          <a:ext cx="3866030" cy="4825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3</xdr:col>
      <xdr:colOff>1381125</xdr:colOff>
      <xdr:row>6</xdr:row>
      <xdr:rowOff>0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2543175" y="1228725"/>
          <a:ext cx="13811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00 BOURACÍ PRÁCE (OBJEKTY)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01 ADMINISTRATIVNÍ BUDOVA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02  VILA (SERVIS)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03 SKLADOVÝ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04 HOSPODÁŘSKÝ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05 UBYTOVACÍ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06 SKLADOVÁ HALA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07 OPLOCENÍ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08 FIREMNÍ ZNAČENÍ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09 KOMUNIKACE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10 KOMUNIKACE - ODBOČOVACÍ PRUH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>
    <xdr:from>
      <xdr:col>3</xdr:col>
      <xdr:colOff>1295400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3" name="Text Box 22"/>
        <xdr:cNvSpPr txBox="1">
          <a:spLocks noChangeArrowheads="1"/>
        </xdr:cNvSpPr>
      </xdr:nvSpPr>
      <xdr:spPr bwMode="auto">
        <a:xfrm>
          <a:off x="3838575" y="1228725"/>
          <a:ext cx="5467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11 ZELEŇ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12 DEŠŤOVÁ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13 SPLAŠKOVÁ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14 VODOVOD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15 PLYNOVOD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16 ROZVOD ELEKTRO, OSVĚTLENÍ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17 PŘÍPOJKA 22 KV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18 TRAFOSTANICE - TECHNOLOGIE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19 ROZVOD SLABOPROUD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20 TELEFONNÍ KABELOVÁ PŘÍPOJKA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 editAs="oneCell">
    <xdr:from>
      <xdr:col>1</xdr:col>
      <xdr:colOff>571506</xdr:colOff>
      <xdr:row>7</xdr:row>
      <xdr:rowOff>22413</xdr:rowOff>
    </xdr:from>
    <xdr:to>
      <xdr:col>3</xdr:col>
      <xdr:colOff>2342036</xdr:colOff>
      <xdr:row>7</xdr:row>
      <xdr:rowOff>505005</xdr:rowOff>
    </xdr:to>
    <xdr:pic>
      <xdr:nvPicPr>
        <xdr:cNvPr id="4" name="Obrázek 3" descr="ETC_logo_velk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9181" y="1308288"/>
          <a:ext cx="3866030" cy="48259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3</xdr:col>
      <xdr:colOff>1381125</xdr:colOff>
      <xdr:row>6</xdr:row>
      <xdr:rowOff>0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2543175" y="1228725"/>
          <a:ext cx="13811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00 BOURACÍ PRÁCE (OBJEKTY)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01 ADMINISTRATIVNÍ BUDOVA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02  VILA (SERVIS)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03 SKLADOVÝ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04 HOSPODÁŘSKÝ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05 UBYTOVACÍ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06 SKLADOVÁ HALA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07 OPLOCENÍ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08 FIREMNÍ ZNAČENÍ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09 KOMUNIKACE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10 KOMUNIKACE - ODBOČOVACÍ PRUH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>
    <xdr:from>
      <xdr:col>3</xdr:col>
      <xdr:colOff>1295400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3" name="Text Box 22"/>
        <xdr:cNvSpPr txBox="1">
          <a:spLocks noChangeArrowheads="1"/>
        </xdr:cNvSpPr>
      </xdr:nvSpPr>
      <xdr:spPr bwMode="auto">
        <a:xfrm>
          <a:off x="3838575" y="1228725"/>
          <a:ext cx="5467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11 ZELEŇ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12 DEŠŤOVÁ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13 SPLAŠKOVÁ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14 VODOVOD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15 PLYNOVOD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16 ROZVOD ELEKTRO, OSVĚTLENÍ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17 PŘÍPOJKA 22 KV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18 TRAFOSTANICE - TECHNOLOGIE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19 ROZVOD SLABOPROUD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20 TELEFONNÍ KABELOVÁ PŘÍPOJKA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 editAs="oneCell">
    <xdr:from>
      <xdr:col>1</xdr:col>
      <xdr:colOff>571506</xdr:colOff>
      <xdr:row>7</xdr:row>
      <xdr:rowOff>22413</xdr:rowOff>
    </xdr:from>
    <xdr:to>
      <xdr:col>3</xdr:col>
      <xdr:colOff>2342036</xdr:colOff>
      <xdr:row>7</xdr:row>
      <xdr:rowOff>505005</xdr:rowOff>
    </xdr:to>
    <xdr:pic>
      <xdr:nvPicPr>
        <xdr:cNvPr id="4" name="Obrázek 3" descr="ETC_logo_velk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9181" y="1308288"/>
          <a:ext cx="3866030" cy="48259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3</xdr:col>
      <xdr:colOff>1381125</xdr:colOff>
      <xdr:row>6</xdr:row>
      <xdr:rowOff>0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2543175" y="1228725"/>
          <a:ext cx="13811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00 BOURACÍ PRÁCE (OBJEKTY)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01 ADMINISTRATIVNÍ BUDOVA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02  VILA (SERVIS)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03 SKLADOVÝ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04 HOSPODÁŘSKÝ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05 UBYTOVACÍ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06 SKLADOVÁ HALA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07 OPLOCENÍ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08 FIREMNÍ ZNAČENÍ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09 KOMUNIKACE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10 KOMUNIKACE - ODBOČOVACÍ PRUH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>
    <xdr:from>
      <xdr:col>3</xdr:col>
      <xdr:colOff>1295400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3" name="Text Box 22"/>
        <xdr:cNvSpPr txBox="1">
          <a:spLocks noChangeArrowheads="1"/>
        </xdr:cNvSpPr>
      </xdr:nvSpPr>
      <xdr:spPr bwMode="auto">
        <a:xfrm>
          <a:off x="3838575" y="1228725"/>
          <a:ext cx="5467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11 ZELEŇ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12 DEŠŤOVÁ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13 SPLAŠKOVÁ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14 VODOVOD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15 PLYNOVOD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16 ROZVOD ELEKTRO, OSVĚTLENÍ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17 PŘÍPOJKA 22 KV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18 TRAFOSTANICE - TECHNOLOGIE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19 ROZVOD SLABOPROUD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20 TELEFONNÍ KABELOVÁ PŘÍPOJKA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 editAs="oneCell">
    <xdr:from>
      <xdr:col>1</xdr:col>
      <xdr:colOff>571506</xdr:colOff>
      <xdr:row>7</xdr:row>
      <xdr:rowOff>22413</xdr:rowOff>
    </xdr:from>
    <xdr:to>
      <xdr:col>3</xdr:col>
      <xdr:colOff>2342036</xdr:colOff>
      <xdr:row>7</xdr:row>
      <xdr:rowOff>505005</xdr:rowOff>
    </xdr:to>
    <xdr:pic>
      <xdr:nvPicPr>
        <xdr:cNvPr id="4" name="Obrázek 3" descr="ETC_logo_velk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9181" y="1308288"/>
          <a:ext cx="3866030" cy="482592"/>
        </a:xfrm>
        <a:prstGeom prst="rect">
          <a:avLst/>
        </a:prstGeom>
      </xdr:spPr>
    </xdr:pic>
    <xdr:clientData/>
  </xdr:twoCellAnchor>
  <xdr:twoCellAnchor>
    <xdr:from>
      <xdr:col>3</xdr:col>
      <xdr:colOff>0</xdr:colOff>
      <xdr:row>38</xdr:row>
      <xdr:rowOff>0</xdr:rowOff>
    </xdr:from>
    <xdr:to>
      <xdr:col>3</xdr:col>
      <xdr:colOff>1381125</xdr:colOff>
      <xdr:row>38</xdr:row>
      <xdr:rowOff>0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2554941" y="1232647"/>
          <a:ext cx="13811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00 BOURACÍ PRÁCE (OBJEKTY)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01 ADMINISTRATIVNÍ BUDOVA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02  VILA (SERVIS)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03 SKLADOVÝ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04 HOSPODÁŘSKÝ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05 UBYTOVACÍ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06 SKLADOVÁ HALA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07 OPLOCENÍ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08 FIREMNÍ ZNAČENÍ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09 KOMUNIKACE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10 KOMUNIKACE - ODBOČOVACÍ PRUH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>
    <xdr:from>
      <xdr:col>3</xdr:col>
      <xdr:colOff>1295400</xdr:colOff>
      <xdr:row>38</xdr:row>
      <xdr:rowOff>0</xdr:rowOff>
    </xdr:from>
    <xdr:to>
      <xdr:col>6</xdr:col>
      <xdr:colOff>619125</xdr:colOff>
      <xdr:row>38</xdr:row>
      <xdr:rowOff>0</xdr:rowOff>
    </xdr:to>
    <xdr:sp macro="" textlink="">
      <xdr:nvSpPr>
        <xdr:cNvPr id="6" name="Text Box 22"/>
        <xdr:cNvSpPr txBox="1">
          <a:spLocks noChangeArrowheads="1"/>
        </xdr:cNvSpPr>
      </xdr:nvSpPr>
      <xdr:spPr bwMode="auto">
        <a:xfrm>
          <a:off x="3850341" y="1232647"/>
          <a:ext cx="547575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11 ZELEŇ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12 DEŠŤOVÁ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13 SPLAŠKOVÁ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14 VODOVOD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15 PLYNOVOD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16 ROZVOD ELEKTRO, OSVĚTLENÍ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17 PŘÍPOJKA 22 KV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18 TRAFOSTANICE - TECHNOLOGIE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19 ROZVOD SLABOPROUD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20 TELEFONNÍ KABELOVÁ PŘÍPOJKA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oneCellAnchor>
    <xdr:from>
      <xdr:col>1</xdr:col>
      <xdr:colOff>571506</xdr:colOff>
      <xdr:row>39</xdr:row>
      <xdr:rowOff>22413</xdr:rowOff>
    </xdr:from>
    <xdr:ext cx="3877236" cy="482592"/>
    <xdr:pic>
      <xdr:nvPicPr>
        <xdr:cNvPr id="7" name="Obrázek 6" descr="ETC_logo_velk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9741" y="1311089"/>
          <a:ext cx="3877236" cy="482592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3</xdr:col>
      <xdr:colOff>1381125</xdr:colOff>
      <xdr:row>6</xdr:row>
      <xdr:rowOff>0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2543175" y="1228725"/>
          <a:ext cx="13811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00 BOURACÍ PRÁCE (OBJEKTY)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01 ADMINISTRATIVNÍ BUDOVA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02  VILA (SERVIS)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03 SKLADOVÝ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04 HOSPODÁŘSKÝ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05 UBYTOVACÍ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06 SKLADOVÁ HALA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07 OPLOCENÍ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08 FIREMNÍ ZNAČENÍ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09 KOMUNIKACE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10 KOMUNIKACE - ODBOČOVACÍ PRUH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>
    <xdr:from>
      <xdr:col>3</xdr:col>
      <xdr:colOff>1295400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3" name="Text Box 22"/>
        <xdr:cNvSpPr txBox="1">
          <a:spLocks noChangeArrowheads="1"/>
        </xdr:cNvSpPr>
      </xdr:nvSpPr>
      <xdr:spPr bwMode="auto">
        <a:xfrm>
          <a:off x="3838575" y="1228725"/>
          <a:ext cx="5467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11 ZELEŇ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12 DEŠŤOVÁ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13 SPLAŠKOVÁ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14 VODOVOD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15 PLYNOVOD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16 ROZVOD ELEKTRO, OSVĚTLENÍ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17 PŘÍPOJKA 22 KV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18 TRAFOSTANICE - TECHNOLOGIE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19 ROZVOD SLABOPROUD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20 TELEFONNÍ KABELOVÁ PŘÍPOJKA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 editAs="oneCell">
    <xdr:from>
      <xdr:col>1</xdr:col>
      <xdr:colOff>571506</xdr:colOff>
      <xdr:row>7</xdr:row>
      <xdr:rowOff>22413</xdr:rowOff>
    </xdr:from>
    <xdr:to>
      <xdr:col>3</xdr:col>
      <xdr:colOff>2342036</xdr:colOff>
      <xdr:row>7</xdr:row>
      <xdr:rowOff>505005</xdr:rowOff>
    </xdr:to>
    <xdr:pic>
      <xdr:nvPicPr>
        <xdr:cNvPr id="4" name="Obrázek 3" descr="ETC_logo_velk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9181" y="1308288"/>
          <a:ext cx="3866030" cy="48259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3</xdr:col>
      <xdr:colOff>1381125</xdr:colOff>
      <xdr:row>6</xdr:row>
      <xdr:rowOff>0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2543175" y="1228725"/>
          <a:ext cx="13811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00 BOURACÍ PRÁCE (OBJEKTY)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01 ADMINISTRATIVNÍ BUDOVA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02  VILA (SERVIS)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03 SKLADOVÝ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04 HOSPODÁŘSKÝ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05 UBYTOVACÍ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06 SKLADOVÁ HALA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07 OPLOCENÍ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08 FIREMNÍ ZNAČENÍ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09 KOMUNIKACE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10 KOMUNIKACE - ODBOČOVACÍ PRUH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>
    <xdr:from>
      <xdr:col>3</xdr:col>
      <xdr:colOff>1295400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3" name="Text Box 22"/>
        <xdr:cNvSpPr txBox="1">
          <a:spLocks noChangeArrowheads="1"/>
        </xdr:cNvSpPr>
      </xdr:nvSpPr>
      <xdr:spPr bwMode="auto">
        <a:xfrm>
          <a:off x="3838575" y="1228725"/>
          <a:ext cx="5467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11 ZELEŇ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12 DEŠŤOVÁ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13 SPLAŠKOVÁ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14 VODOVOD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15 PLYNOVOD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16 ROZVOD ELEKTRO, OSVĚTLENÍ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17 PŘÍPOJKA 22 KV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18 TRAFOSTANICE - TECHNOLOGIE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19 ROZVOD SLABOPROUD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20 TELEFONNÍ KABELOVÁ PŘÍPOJKA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 editAs="oneCell">
    <xdr:from>
      <xdr:col>1</xdr:col>
      <xdr:colOff>571506</xdr:colOff>
      <xdr:row>7</xdr:row>
      <xdr:rowOff>22413</xdr:rowOff>
    </xdr:from>
    <xdr:to>
      <xdr:col>3</xdr:col>
      <xdr:colOff>2342036</xdr:colOff>
      <xdr:row>7</xdr:row>
      <xdr:rowOff>505005</xdr:rowOff>
    </xdr:to>
    <xdr:pic>
      <xdr:nvPicPr>
        <xdr:cNvPr id="4" name="Obrázek 3" descr="ETC_logo_velk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9181" y="1308288"/>
          <a:ext cx="3866030" cy="48259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3</xdr:col>
      <xdr:colOff>1381125</xdr:colOff>
      <xdr:row>6</xdr:row>
      <xdr:rowOff>0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2543175" y="1228725"/>
          <a:ext cx="13811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00 BOURACÍ PRÁCE (OBJEKTY)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01 ADMINISTRATIVNÍ BUDOVA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02  VILA (SERVIS)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03 SKLADOVÝ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04 HOSPODÁŘSKÝ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05 UBYTOVACÍ OBJEKT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06 SKLADOVÁ HALA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07 OPLOCENÍ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08 FIREMNÍ ZNAČENÍ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09 KOMUNIKACE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10 KOMUNIKACE - ODBOČOVACÍ PRUH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>
    <xdr:from>
      <xdr:col>3</xdr:col>
      <xdr:colOff>1295400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3" name="Text Box 22"/>
        <xdr:cNvSpPr txBox="1">
          <a:spLocks noChangeArrowheads="1"/>
        </xdr:cNvSpPr>
      </xdr:nvSpPr>
      <xdr:spPr bwMode="auto">
        <a:xfrm>
          <a:off x="3838575" y="1228725"/>
          <a:ext cx="5467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11 ZELEŇ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12 DEŠŤOVÁ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13 SPLAŠKOVÁ KANALIZACE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14 VODOVOD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15 PLYNOVOD VČ. PŘÍPOJKY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16 ROZVOD ELEKTRO, OSVĚTLENÍ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17 PŘÍPOJKA 22 KV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18 TRAFOSTANICE - TECHNOLOGIE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19 ROZVOD SLABOPROUD</a:t>
          </a:r>
        </a:p>
        <a:p>
          <a:pPr algn="l" rtl="0">
            <a:defRPr sz="1000"/>
          </a:pPr>
          <a:r>
            <a:rPr lang="cs-CZ" sz="1200" b="0" i="0" strike="noStrike">
              <a:solidFill>
                <a:srgbClr val="800000"/>
              </a:solidFill>
              <a:latin typeface="Franklin Gothic Demi"/>
            </a:rPr>
            <a:t>SO 20 TELEFONNÍ KABELOVÁ PŘÍPOJKA</a:t>
          </a:r>
          <a:endParaRPr lang="cs-CZ" sz="1400" b="0" i="0" strike="noStrike">
            <a:solidFill>
              <a:srgbClr val="800000"/>
            </a:solidFill>
            <a:latin typeface="Franklin Gothic Demi"/>
          </a:endParaRPr>
        </a:p>
        <a:p>
          <a:pPr algn="l" rtl="0">
            <a:defRPr sz="1000"/>
          </a:pPr>
          <a:endParaRPr lang="cs-CZ" sz="1400" b="0" i="0" strike="noStrike">
            <a:solidFill>
              <a:srgbClr val="800000"/>
            </a:solidFill>
            <a:latin typeface="Franklin Gothic Demi"/>
          </a:endParaRPr>
        </a:p>
      </xdr:txBody>
    </xdr:sp>
    <xdr:clientData/>
  </xdr:twoCellAnchor>
  <xdr:twoCellAnchor editAs="oneCell">
    <xdr:from>
      <xdr:col>1</xdr:col>
      <xdr:colOff>571506</xdr:colOff>
      <xdr:row>7</xdr:row>
      <xdr:rowOff>22413</xdr:rowOff>
    </xdr:from>
    <xdr:to>
      <xdr:col>3</xdr:col>
      <xdr:colOff>2342036</xdr:colOff>
      <xdr:row>7</xdr:row>
      <xdr:rowOff>505005</xdr:rowOff>
    </xdr:to>
    <xdr:pic>
      <xdr:nvPicPr>
        <xdr:cNvPr id="4" name="Obrázek 3" descr="ETC_logo_velk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9181" y="1308288"/>
          <a:ext cx="3866030" cy="4825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42"/>
  <sheetViews>
    <sheetView view="pageBreakPreview" zoomScale="85" zoomScaleNormal="100" zoomScaleSheetLayoutView="85" workbookViewId="0"/>
  </sheetViews>
  <sheetFormatPr defaultRowHeight="13.5" x14ac:dyDescent="0.25"/>
  <cols>
    <col min="1" max="1" width="6.7109375" style="11" customWidth="1"/>
    <col min="2" max="3" width="15.7109375" style="1" customWidth="1"/>
    <col min="4" max="4" width="60.7109375" style="1" customWidth="1"/>
    <col min="5" max="7" width="15.7109375" style="2" customWidth="1"/>
    <col min="8" max="8" width="4" style="1" customWidth="1"/>
    <col min="9" max="9" width="15.28515625" style="21" customWidth="1"/>
    <col min="10" max="10" width="13.7109375" style="21" customWidth="1"/>
    <col min="11" max="11" width="9.140625" style="21"/>
    <col min="12" max="13" width="9.140625" style="1"/>
    <col min="14" max="18" width="9.140625" style="21"/>
    <col min="19" max="16384" width="9.140625" style="1"/>
  </cols>
  <sheetData>
    <row r="1" spans="1:18" ht="14.25" thickBot="1" x14ac:dyDescent="0.3"/>
    <row r="2" spans="1:18" ht="4.5" customHeight="1" thickBot="1" x14ac:dyDescent="0.3">
      <c r="A2" s="12"/>
      <c r="B2" s="23"/>
      <c r="C2" s="24"/>
      <c r="D2" s="24"/>
      <c r="E2" s="25"/>
      <c r="F2" s="25"/>
      <c r="G2" s="26"/>
      <c r="H2" s="6"/>
    </row>
    <row r="3" spans="1:18" ht="15" customHeight="1" x14ac:dyDescent="0.25">
      <c r="A3" s="12"/>
      <c r="B3" s="43" t="s">
        <v>1</v>
      </c>
      <c r="C3" s="44"/>
      <c r="D3" s="45"/>
      <c r="E3" s="46" t="s">
        <v>2</v>
      </c>
      <c r="F3" s="47"/>
      <c r="G3" s="48"/>
      <c r="H3" s="6"/>
    </row>
    <row r="4" spans="1:18" ht="21" customHeight="1" x14ac:dyDescent="0.3">
      <c r="A4" s="12"/>
      <c r="B4" s="185" t="s">
        <v>69</v>
      </c>
      <c r="C4" s="186"/>
      <c r="D4" s="186"/>
      <c r="E4" s="58"/>
      <c r="F4" s="59"/>
      <c r="G4" s="60"/>
      <c r="H4" s="6"/>
      <c r="I4" s="14"/>
    </row>
    <row r="5" spans="1:18" ht="21" customHeight="1" x14ac:dyDescent="0.3">
      <c r="A5" s="12"/>
      <c r="B5" s="185"/>
      <c r="C5" s="186"/>
      <c r="D5" s="186"/>
      <c r="E5" s="58"/>
      <c r="F5" s="59"/>
      <c r="G5" s="60"/>
      <c r="H5" s="6"/>
      <c r="I5" s="14"/>
    </row>
    <row r="6" spans="1:18" ht="21" customHeight="1" thickBot="1" x14ac:dyDescent="0.3">
      <c r="A6" s="12"/>
      <c r="B6" s="187"/>
      <c r="C6" s="188"/>
      <c r="D6" s="188"/>
      <c r="E6" s="194" t="s">
        <v>106</v>
      </c>
      <c r="F6" s="195"/>
      <c r="G6" s="61"/>
      <c r="H6" s="6"/>
    </row>
    <row r="7" spans="1:18" ht="4.5" customHeight="1" thickBot="1" x14ac:dyDescent="0.3">
      <c r="A7" s="12"/>
      <c r="B7" s="189"/>
      <c r="C7" s="190"/>
      <c r="D7" s="190"/>
      <c r="E7" s="190"/>
      <c r="F7" s="190"/>
      <c r="G7" s="191"/>
      <c r="H7" s="8"/>
    </row>
    <row r="8" spans="1:18" ht="42" customHeight="1" x14ac:dyDescent="0.25">
      <c r="A8" s="12"/>
      <c r="B8" s="192"/>
      <c r="C8" s="193"/>
      <c r="D8" s="193"/>
      <c r="E8" s="15" t="s">
        <v>12</v>
      </c>
      <c r="F8" s="15" t="s">
        <v>8</v>
      </c>
      <c r="G8" s="49" t="s">
        <v>9</v>
      </c>
      <c r="H8" s="6"/>
    </row>
    <row r="9" spans="1:18" s="5" customFormat="1" ht="30" customHeight="1" x14ac:dyDescent="0.2">
      <c r="A9" s="13"/>
      <c r="B9" s="62" t="s">
        <v>10</v>
      </c>
      <c r="C9" s="55"/>
      <c r="D9" s="56" t="s">
        <v>26</v>
      </c>
      <c r="E9" s="57"/>
      <c r="F9" s="57"/>
      <c r="G9" s="63" t="s">
        <v>60</v>
      </c>
      <c r="H9" s="7"/>
      <c r="I9" s="20"/>
      <c r="J9" s="20"/>
      <c r="K9" s="20"/>
      <c r="N9" s="20"/>
      <c r="O9" s="20"/>
      <c r="P9" s="20"/>
      <c r="Q9" s="20"/>
      <c r="R9" s="20"/>
    </row>
    <row r="10" spans="1:18" ht="4.5" customHeight="1" x14ac:dyDescent="0.25">
      <c r="A10" s="12"/>
      <c r="B10" s="196"/>
      <c r="C10" s="197"/>
      <c r="D10" s="197"/>
      <c r="E10" s="197"/>
      <c r="F10" s="197"/>
      <c r="G10" s="198"/>
      <c r="H10" s="8"/>
    </row>
    <row r="11" spans="1:18" ht="30" customHeight="1" x14ac:dyDescent="0.25">
      <c r="A11" s="12"/>
      <c r="B11" s="64"/>
      <c r="C11" s="50"/>
      <c r="D11" s="51" t="s">
        <v>11</v>
      </c>
      <c r="E11" s="52"/>
      <c r="F11" s="52"/>
      <c r="G11" s="65"/>
      <c r="H11" s="8"/>
    </row>
    <row r="12" spans="1:18" ht="4.5" customHeight="1" x14ac:dyDescent="0.25">
      <c r="A12" s="12"/>
      <c r="B12" s="189"/>
      <c r="C12" s="190"/>
      <c r="D12" s="190"/>
      <c r="E12" s="190"/>
      <c r="F12" s="190"/>
      <c r="G12" s="191"/>
      <c r="H12" s="8"/>
    </row>
    <row r="13" spans="1:18" ht="3.75" hidden="1" customHeight="1" thickBot="1" x14ac:dyDescent="0.3">
      <c r="A13" s="12"/>
      <c r="B13" s="66"/>
      <c r="C13" s="3"/>
      <c r="D13" s="3"/>
      <c r="E13" s="4"/>
      <c r="F13" s="4"/>
      <c r="G13" s="67"/>
      <c r="H13" s="6"/>
    </row>
    <row r="14" spans="1:18" ht="30" customHeight="1" x14ac:dyDescent="0.25">
      <c r="A14" s="12"/>
      <c r="B14" s="154" t="s">
        <v>3</v>
      </c>
      <c r="C14" s="155"/>
      <c r="D14" s="53" t="s">
        <v>7</v>
      </c>
      <c r="E14" s="54" t="s">
        <v>4</v>
      </c>
      <c r="F14" s="54" t="s">
        <v>5</v>
      </c>
      <c r="G14" s="68" t="s">
        <v>6</v>
      </c>
      <c r="H14" s="9"/>
      <c r="I14" s="21" t="s">
        <v>17</v>
      </c>
      <c r="J14" s="21" t="s">
        <v>18</v>
      </c>
      <c r="K14" s="21" t="s">
        <v>19</v>
      </c>
      <c r="N14" s="21" t="s">
        <v>20</v>
      </c>
      <c r="O14" s="21" t="s">
        <v>23</v>
      </c>
      <c r="P14" s="21" t="s">
        <v>24</v>
      </c>
      <c r="Q14" s="21" t="s">
        <v>22</v>
      </c>
      <c r="R14" s="21" t="s">
        <v>25</v>
      </c>
    </row>
    <row r="15" spans="1:18" ht="15" customHeight="1" x14ac:dyDescent="0.25">
      <c r="A15" s="12"/>
      <c r="B15" s="107" t="s">
        <v>32</v>
      </c>
      <c r="C15" s="108"/>
      <c r="D15" s="29" t="s">
        <v>31</v>
      </c>
      <c r="E15" s="111" t="s">
        <v>0</v>
      </c>
      <c r="F15" s="125" t="s">
        <v>106</v>
      </c>
      <c r="G15" s="113" t="s">
        <v>105</v>
      </c>
      <c r="H15" s="9"/>
    </row>
    <row r="16" spans="1:18" ht="15" customHeight="1" x14ac:dyDescent="0.25">
      <c r="A16" s="12"/>
      <c r="B16" s="109"/>
      <c r="C16" s="110"/>
      <c r="D16" s="22"/>
      <c r="E16" s="112"/>
      <c r="F16" s="134"/>
      <c r="G16" s="114"/>
      <c r="H16" s="9"/>
    </row>
    <row r="17" spans="1:18" ht="15" customHeight="1" x14ac:dyDescent="0.25">
      <c r="A17" s="12"/>
      <c r="B17" s="160" t="s">
        <v>35</v>
      </c>
      <c r="C17" s="161"/>
      <c r="D17" s="161"/>
      <c r="E17" s="161"/>
      <c r="F17" s="161"/>
      <c r="G17" s="162"/>
      <c r="H17" s="9"/>
    </row>
    <row r="18" spans="1:18" s="5" customFormat="1" ht="15" customHeight="1" x14ac:dyDescent="0.2">
      <c r="A18" s="13"/>
      <c r="B18" s="144"/>
      <c r="C18" s="145"/>
      <c r="D18" s="145"/>
      <c r="E18" s="145"/>
      <c r="F18" s="145"/>
      <c r="G18" s="146"/>
      <c r="H18" s="10"/>
      <c r="I18" s="20"/>
      <c r="J18" s="20"/>
      <c r="K18" s="20"/>
      <c r="N18" s="20"/>
      <c r="O18" s="20"/>
      <c r="P18" s="20"/>
      <c r="Q18" s="20"/>
      <c r="R18" s="20"/>
    </row>
    <row r="19" spans="1:18" ht="15" customHeight="1" x14ac:dyDescent="0.25">
      <c r="A19" s="12"/>
      <c r="B19" s="107" t="s">
        <v>36</v>
      </c>
      <c r="C19" s="108"/>
      <c r="D19" s="115" t="s">
        <v>88</v>
      </c>
      <c r="E19" s="111" t="s">
        <v>59</v>
      </c>
      <c r="F19" s="125" t="s">
        <v>106</v>
      </c>
      <c r="G19" s="113"/>
      <c r="H19" s="9"/>
    </row>
    <row r="20" spans="1:18" ht="15" customHeight="1" x14ac:dyDescent="0.25">
      <c r="A20" s="12"/>
      <c r="B20" s="109"/>
      <c r="C20" s="110"/>
      <c r="D20" s="116"/>
      <c r="E20" s="112"/>
      <c r="F20" s="134"/>
      <c r="G20" s="114"/>
      <c r="H20" s="9"/>
    </row>
    <row r="21" spans="1:18" ht="15" customHeight="1" x14ac:dyDescent="0.25">
      <c r="A21" s="12"/>
      <c r="B21" s="107" t="s">
        <v>37</v>
      </c>
      <c r="C21" s="108"/>
      <c r="D21" s="115" t="s">
        <v>89</v>
      </c>
      <c r="E21" s="147" t="s">
        <v>29</v>
      </c>
      <c r="F21" s="125" t="s">
        <v>106</v>
      </c>
      <c r="G21" s="113" t="s">
        <v>105</v>
      </c>
      <c r="H21" s="9"/>
      <c r="I21" s="21" t="s">
        <v>21</v>
      </c>
    </row>
    <row r="22" spans="1:18" ht="15" customHeight="1" x14ac:dyDescent="0.25">
      <c r="A22" s="12"/>
      <c r="B22" s="109"/>
      <c r="C22" s="110"/>
      <c r="D22" s="116"/>
      <c r="E22" s="112"/>
      <c r="F22" s="134"/>
      <c r="G22" s="114"/>
      <c r="H22" s="9"/>
    </row>
    <row r="23" spans="1:18" ht="15" customHeight="1" x14ac:dyDescent="0.25">
      <c r="A23" s="12"/>
      <c r="B23" s="107" t="s">
        <v>38</v>
      </c>
      <c r="C23" s="108"/>
      <c r="D23" s="115" t="s">
        <v>90</v>
      </c>
      <c r="E23" s="111" t="s">
        <v>29</v>
      </c>
      <c r="F23" s="125" t="s">
        <v>106</v>
      </c>
      <c r="G23" s="113" t="s">
        <v>105</v>
      </c>
      <c r="H23" s="9"/>
    </row>
    <row r="24" spans="1:18" ht="15" customHeight="1" x14ac:dyDescent="0.25">
      <c r="A24" s="12"/>
      <c r="B24" s="109"/>
      <c r="C24" s="110"/>
      <c r="D24" s="116"/>
      <c r="E24" s="112"/>
      <c r="F24" s="134"/>
      <c r="G24" s="114"/>
      <c r="H24" s="9"/>
    </row>
    <row r="25" spans="1:18" ht="15" customHeight="1" x14ac:dyDescent="0.25">
      <c r="A25" s="12"/>
      <c r="B25" s="107" t="s">
        <v>39</v>
      </c>
      <c r="C25" s="108"/>
      <c r="D25" s="115" t="s">
        <v>91</v>
      </c>
      <c r="E25" s="111" t="s">
        <v>0</v>
      </c>
      <c r="F25" s="125" t="s">
        <v>106</v>
      </c>
      <c r="G25" s="113" t="s">
        <v>105</v>
      </c>
      <c r="H25" s="9"/>
    </row>
    <row r="26" spans="1:18" ht="15" customHeight="1" x14ac:dyDescent="0.25">
      <c r="A26" s="12"/>
      <c r="B26" s="109"/>
      <c r="C26" s="110"/>
      <c r="D26" s="116"/>
      <c r="E26" s="112"/>
      <c r="F26" s="134"/>
      <c r="G26" s="114"/>
      <c r="H26" s="9"/>
    </row>
    <row r="27" spans="1:18" ht="15" customHeight="1" x14ac:dyDescent="0.25">
      <c r="A27" s="12"/>
      <c r="B27" s="107" t="s">
        <v>41</v>
      </c>
      <c r="C27" s="108"/>
      <c r="D27" s="115" t="s">
        <v>92</v>
      </c>
      <c r="E27" s="111" t="s">
        <v>0</v>
      </c>
      <c r="F27" s="125" t="s">
        <v>106</v>
      </c>
      <c r="G27" s="113"/>
      <c r="H27" s="9"/>
    </row>
    <row r="28" spans="1:18" ht="15" customHeight="1" x14ac:dyDescent="0.25">
      <c r="A28" s="12"/>
      <c r="B28" s="109"/>
      <c r="C28" s="110"/>
      <c r="D28" s="116"/>
      <c r="E28" s="112"/>
      <c r="F28" s="134"/>
      <c r="G28" s="114"/>
      <c r="H28" s="9"/>
    </row>
    <row r="29" spans="1:18" ht="15" customHeight="1" x14ac:dyDescent="0.25">
      <c r="A29" s="12"/>
      <c r="B29" s="107" t="s">
        <v>42</v>
      </c>
      <c r="C29" s="108"/>
      <c r="D29" s="115" t="s">
        <v>93</v>
      </c>
      <c r="E29" s="111" t="s">
        <v>0</v>
      </c>
      <c r="F29" s="125" t="s">
        <v>106</v>
      </c>
      <c r="G29" s="113"/>
      <c r="H29" s="9"/>
    </row>
    <row r="30" spans="1:18" ht="15" customHeight="1" x14ac:dyDescent="0.25">
      <c r="A30" s="12"/>
      <c r="B30" s="137"/>
      <c r="C30" s="138"/>
      <c r="D30" s="116"/>
      <c r="E30" s="147"/>
      <c r="F30" s="134"/>
      <c r="G30" s="114"/>
      <c r="H30" s="9"/>
    </row>
    <row r="31" spans="1:18" ht="15" customHeight="1" x14ac:dyDescent="0.25">
      <c r="A31" s="12"/>
      <c r="B31" s="107" t="s">
        <v>108</v>
      </c>
      <c r="C31" s="108"/>
      <c r="D31" s="115" t="s">
        <v>109</v>
      </c>
      <c r="E31" s="111" t="s">
        <v>0</v>
      </c>
      <c r="F31" s="125" t="s">
        <v>106</v>
      </c>
      <c r="G31" s="113" t="s">
        <v>105</v>
      </c>
      <c r="H31" s="9"/>
    </row>
    <row r="32" spans="1:18" ht="15" customHeight="1" x14ac:dyDescent="0.25">
      <c r="A32" s="12"/>
      <c r="B32" s="137"/>
      <c r="C32" s="138"/>
      <c r="D32" s="116"/>
      <c r="E32" s="147"/>
      <c r="F32" s="134"/>
      <c r="G32" s="114"/>
      <c r="H32" s="9"/>
    </row>
    <row r="33" spans="1:18" ht="15" customHeight="1" x14ac:dyDescent="0.25">
      <c r="A33" s="12"/>
      <c r="B33" s="141" t="s">
        <v>40</v>
      </c>
      <c r="C33" s="142"/>
      <c r="D33" s="142"/>
      <c r="E33" s="142"/>
      <c r="F33" s="142"/>
      <c r="G33" s="143"/>
      <c r="H33" s="9"/>
    </row>
    <row r="34" spans="1:18" s="5" customFormat="1" ht="15" customHeight="1" x14ac:dyDescent="0.2">
      <c r="A34" s="13"/>
      <c r="B34" s="144"/>
      <c r="C34" s="145"/>
      <c r="D34" s="145"/>
      <c r="E34" s="145"/>
      <c r="F34" s="145"/>
      <c r="G34" s="146"/>
      <c r="H34" s="10"/>
      <c r="I34" s="20"/>
      <c r="J34" s="20"/>
      <c r="K34" s="20"/>
      <c r="N34" s="20"/>
      <c r="O34" s="20"/>
      <c r="P34" s="20"/>
      <c r="Q34" s="20"/>
      <c r="R34" s="20"/>
    </row>
    <row r="35" spans="1:18" s="5" customFormat="1" ht="15" customHeight="1" x14ac:dyDescent="0.2">
      <c r="A35" s="13"/>
      <c r="B35" s="156" t="s">
        <v>62</v>
      </c>
      <c r="C35" s="157"/>
      <c r="D35" s="115" t="s">
        <v>63</v>
      </c>
      <c r="E35" s="111" t="s">
        <v>0</v>
      </c>
      <c r="F35" s="125"/>
      <c r="G35" s="113"/>
      <c r="H35" s="10"/>
      <c r="I35" s="20"/>
      <c r="J35" s="20"/>
      <c r="K35" s="20"/>
      <c r="N35" s="20"/>
      <c r="O35" s="20"/>
      <c r="P35" s="20"/>
      <c r="Q35" s="20"/>
      <c r="R35" s="20"/>
    </row>
    <row r="36" spans="1:18" s="5" customFormat="1" ht="15" customHeight="1" x14ac:dyDescent="0.2">
      <c r="A36" s="13"/>
      <c r="B36" s="158"/>
      <c r="C36" s="159"/>
      <c r="D36" s="116"/>
      <c r="E36" s="112"/>
      <c r="F36" s="134"/>
      <c r="G36" s="114"/>
      <c r="H36" s="10"/>
      <c r="I36" s="20"/>
      <c r="J36" s="20"/>
      <c r="K36" s="20"/>
      <c r="N36" s="20"/>
      <c r="O36" s="20"/>
      <c r="P36" s="20"/>
      <c r="Q36" s="20"/>
      <c r="R36" s="20"/>
    </row>
    <row r="37" spans="1:18" s="5" customFormat="1" ht="15" customHeight="1" x14ac:dyDescent="0.2">
      <c r="A37" s="13"/>
      <c r="B37" s="120"/>
      <c r="C37" s="122" t="s">
        <v>102</v>
      </c>
      <c r="D37" s="115" t="s">
        <v>43</v>
      </c>
      <c r="E37" s="90" t="s">
        <v>0</v>
      </c>
      <c r="F37" s="125" t="s">
        <v>106</v>
      </c>
      <c r="G37" s="135" t="s">
        <v>105</v>
      </c>
      <c r="H37" s="10"/>
      <c r="I37" s="20"/>
      <c r="J37" s="20"/>
      <c r="K37" s="20"/>
      <c r="N37" s="20"/>
      <c r="O37" s="20"/>
      <c r="P37" s="20"/>
      <c r="Q37" s="20"/>
      <c r="R37" s="20"/>
    </row>
    <row r="38" spans="1:18" s="5" customFormat="1" ht="15" customHeight="1" x14ac:dyDescent="0.2">
      <c r="A38" s="13"/>
      <c r="B38" s="140"/>
      <c r="C38" s="139"/>
      <c r="D38" s="116"/>
      <c r="E38" s="91"/>
      <c r="F38" s="134"/>
      <c r="G38" s="136"/>
      <c r="H38" s="10"/>
      <c r="I38" s="20"/>
      <c r="J38" s="20"/>
      <c r="K38" s="20"/>
      <c r="N38" s="20"/>
      <c r="O38" s="20"/>
      <c r="P38" s="20"/>
      <c r="Q38" s="20"/>
      <c r="R38" s="20"/>
    </row>
    <row r="39" spans="1:18" ht="15" customHeight="1" x14ac:dyDescent="0.25">
      <c r="A39" s="12"/>
      <c r="B39" s="120"/>
      <c r="C39" s="122" t="s">
        <v>104</v>
      </c>
      <c r="D39" s="115" t="s">
        <v>103</v>
      </c>
      <c r="E39" s="90" t="s">
        <v>0</v>
      </c>
      <c r="F39" s="125" t="s">
        <v>106</v>
      </c>
      <c r="G39" s="113" t="s">
        <v>105</v>
      </c>
      <c r="H39" s="9"/>
    </row>
    <row r="40" spans="1:18" ht="15" customHeight="1" x14ac:dyDescent="0.25">
      <c r="A40" s="12"/>
      <c r="B40" s="140"/>
      <c r="C40" s="139"/>
      <c r="D40" s="116"/>
      <c r="E40" s="91"/>
      <c r="F40" s="134"/>
      <c r="G40" s="114"/>
      <c r="H40" s="9"/>
    </row>
    <row r="41" spans="1:18" ht="15" customHeight="1" x14ac:dyDescent="0.25">
      <c r="A41" s="12"/>
      <c r="B41" s="169" t="s">
        <v>98</v>
      </c>
      <c r="C41" s="170"/>
      <c r="D41" s="170"/>
      <c r="E41" s="170"/>
      <c r="F41" s="170"/>
      <c r="G41" s="171"/>
      <c r="H41" s="9"/>
    </row>
    <row r="42" spans="1:18" ht="15" customHeight="1" x14ac:dyDescent="0.25">
      <c r="A42" s="12"/>
      <c r="B42" s="172"/>
      <c r="C42" s="173"/>
      <c r="D42" s="173"/>
      <c r="E42" s="173"/>
      <c r="F42" s="173"/>
      <c r="G42" s="174"/>
      <c r="H42" s="9"/>
    </row>
    <row r="43" spans="1:18" ht="15" customHeight="1" x14ac:dyDescent="0.25">
      <c r="A43" s="12"/>
      <c r="B43" s="107" t="s">
        <v>61</v>
      </c>
      <c r="C43" s="108"/>
      <c r="D43" s="115" t="s">
        <v>66</v>
      </c>
      <c r="E43" s="101"/>
      <c r="F43" s="94"/>
      <c r="G43" s="36"/>
      <c r="H43" s="9"/>
    </row>
    <row r="44" spans="1:18" ht="15" customHeight="1" x14ac:dyDescent="0.25">
      <c r="A44" s="12"/>
      <c r="B44" s="109"/>
      <c r="C44" s="110"/>
      <c r="D44" s="116"/>
      <c r="E44" s="37"/>
      <c r="F44" s="84"/>
      <c r="G44" s="36"/>
      <c r="H44" s="9"/>
    </row>
    <row r="45" spans="1:18" ht="15" customHeight="1" x14ac:dyDescent="0.25">
      <c r="A45" s="12"/>
      <c r="B45" s="120"/>
      <c r="C45" s="122" t="s">
        <v>44</v>
      </c>
      <c r="D45" s="115" t="s">
        <v>43</v>
      </c>
      <c r="E45" s="90" t="s">
        <v>0</v>
      </c>
      <c r="F45" s="125" t="s">
        <v>106</v>
      </c>
      <c r="G45" s="113" t="s">
        <v>105</v>
      </c>
      <c r="H45" s="9"/>
    </row>
    <row r="46" spans="1:18" ht="15" customHeight="1" x14ac:dyDescent="0.25">
      <c r="A46" s="12"/>
      <c r="B46" s="140"/>
      <c r="C46" s="139"/>
      <c r="D46" s="116"/>
      <c r="E46" s="91"/>
      <c r="F46" s="134"/>
      <c r="G46" s="114"/>
      <c r="H46" s="9"/>
    </row>
    <row r="47" spans="1:18" ht="15" customHeight="1" x14ac:dyDescent="0.25">
      <c r="A47" s="12"/>
      <c r="B47" s="120"/>
      <c r="C47" s="122" t="s">
        <v>45</v>
      </c>
      <c r="D47" s="115" t="s">
        <v>97</v>
      </c>
      <c r="E47" s="111" t="s">
        <v>27</v>
      </c>
      <c r="F47" s="125" t="s">
        <v>106</v>
      </c>
      <c r="G47" s="113" t="s">
        <v>105</v>
      </c>
      <c r="H47" s="9"/>
    </row>
    <row r="48" spans="1:18" ht="15" customHeight="1" x14ac:dyDescent="0.25">
      <c r="A48" s="12"/>
      <c r="B48" s="140"/>
      <c r="C48" s="139"/>
      <c r="D48" s="116"/>
      <c r="E48" s="112"/>
      <c r="F48" s="134"/>
      <c r="G48" s="114"/>
      <c r="H48" s="9"/>
    </row>
    <row r="49" spans="1:8" ht="15" customHeight="1" x14ac:dyDescent="0.25">
      <c r="A49" s="12"/>
      <c r="B49" s="120"/>
      <c r="C49" s="122" t="s">
        <v>46</v>
      </c>
      <c r="D49" s="115" t="s">
        <v>65</v>
      </c>
      <c r="E49" s="111" t="s">
        <v>101</v>
      </c>
      <c r="F49" s="125" t="s">
        <v>106</v>
      </c>
      <c r="G49" s="113" t="s">
        <v>105</v>
      </c>
      <c r="H49" s="9"/>
    </row>
    <row r="50" spans="1:8" ht="15" customHeight="1" x14ac:dyDescent="0.25">
      <c r="A50" s="12"/>
      <c r="B50" s="140"/>
      <c r="C50" s="139"/>
      <c r="D50" s="116"/>
      <c r="E50" s="112"/>
      <c r="F50" s="134"/>
      <c r="G50" s="114"/>
      <c r="H50" s="9"/>
    </row>
    <row r="51" spans="1:8" ht="15" customHeight="1" x14ac:dyDescent="0.25">
      <c r="A51" s="12"/>
      <c r="B51" s="120"/>
      <c r="C51" s="122" t="s">
        <v>47</v>
      </c>
      <c r="D51" s="115" t="s">
        <v>85</v>
      </c>
      <c r="E51" s="111" t="s">
        <v>33</v>
      </c>
      <c r="F51" s="125" t="s">
        <v>106</v>
      </c>
      <c r="G51" s="113" t="s">
        <v>105</v>
      </c>
      <c r="H51" s="9"/>
    </row>
    <row r="52" spans="1:8" ht="15" customHeight="1" x14ac:dyDescent="0.25">
      <c r="A52" s="12"/>
      <c r="B52" s="140"/>
      <c r="C52" s="139"/>
      <c r="D52" s="116"/>
      <c r="E52" s="112"/>
      <c r="F52" s="134"/>
      <c r="G52" s="114"/>
      <c r="H52" s="9"/>
    </row>
    <row r="53" spans="1:8" ht="15" customHeight="1" x14ac:dyDescent="0.25">
      <c r="A53" s="12"/>
      <c r="B53" s="120"/>
      <c r="C53" s="122" t="s">
        <v>48</v>
      </c>
      <c r="D53" s="115" t="s">
        <v>86</v>
      </c>
      <c r="E53" s="111" t="s">
        <v>13</v>
      </c>
      <c r="F53" s="125" t="s">
        <v>106</v>
      </c>
      <c r="G53" s="113" t="s">
        <v>105</v>
      </c>
      <c r="H53" s="9"/>
    </row>
    <row r="54" spans="1:8" ht="15" customHeight="1" x14ac:dyDescent="0.25">
      <c r="A54" s="12"/>
      <c r="B54" s="140"/>
      <c r="C54" s="139"/>
      <c r="D54" s="116"/>
      <c r="E54" s="112"/>
      <c r="F54" s="134"/>
      <c r="G54" s="114"/>
      <c r="H54" s="9"/>
    </row>
    <row r="55" spans="1:8" ht="15" customHeight="1" x14ac:dyDescent="0.25">
      <c r="A55" s="12"/>
      <c r="B55" s="120"/>
      <c r="C55" s="122" t="s">
        <v>49</v>
      </c>
      <c r="D55" s="115" t="s">
        <v>87</v>
      </c>
      <c r="E55" s="111" t="s">
        <v>29</v>
      </c>
      <c r="F55" s="125" t="s">
        <v>106</v>
      </c>
      <c r="G55" s="113" t="s">
        <v>105</v>
      </c>
      <c r="H55" s="9"/>
    </row>
    <row r="56" spans="1:8" ht="15" customHeight="1" x14ac:dyDescent="0.25">
      <c r="A56" s="12"/>
      <c r="B56" s="140"/>
      <c r="C56" s="130"/>
      <c r="D56" s="131"/>
      <c r="E56" s="147"/>
      <c r="F56" s="134"/>
      <c r="G56" s="114"/>
      <c r="H56" s="9"/>
    </row>
    <row r="57" spans="1:8" ht="15" customHeight="1" x14ac:dyDescent="0.25">
      <c r="A57" s="12"/>
      <c r="B57" s="120"/>
      <c r="C57" s="122" t="s">
        <v>99</v>
      </c>
      <c r="D57" s="115" t="s">
        <v>100</v>
      </c>
      <c r="E57" s="111" t="s">
        <v>33</v>
      </c>
      <c r="F57" s="125" t="s">
        <v>106</v>
      </c>
      <c r="G57" s="113" t="s">
        <v>105</v>
      </c>
      <c r="H57" s="9"/>
    </row>
    <row r="58" spans="1:8" ht="15" customHeight="1" x14ac:dyDescent="0.25">
      <c r="A58" s="12"/>
      <c r="B58" s="175"/>
      <c r="C58" s="130"/>
      <c r="D58" s="131"/>
      <c r="E58" s="147"/>
      <c r="F58" s="134"/>
      <c r="G58" s="114"/>
      <c r="H58" s="9"/>
    </row>
    <row r="59" spans="1:8" ht="15" customHeight="1" x14ac:dyDescent="0.25">
      <c r="A59" s="12"/>
      <c r="B59" s="148" t="s">
        <v>64</v>
      </c>
      <c r="C59" s="149"/>
      <c r="D59" s="149"/>
      <c r="E59" s="149"/>
      <c r="F59" s="149"/>
      <c r="G59" s="150"/>
      <c r="H59" s="9"/>
    </row>
    <row r="60" spans="1:8" ht="15" customHeight="1" x14ac:dyDescent="0.25">
      <c r="A60" s="12"/>
      <c r="B60" s="151"/>
      <c r="C60" s="152"/>
      <c r="D60" s="152"/>
      <c r="E60" s="152"/>
      <c r="F60" s="152"/>
      <c r="G60" s="153"/>
      <c r="H60" s="9"/>
    </row>
    <row r="61" spans="1:8" ht="15" customHeight="1" x14ac:dyDescent="0.25">
      <c r="A61" s="12"/>
      <c r="B61" s="137" t="s">
        <v>67</v>
      </c>
      <c r="C61" s="138"/>
      <c r="D61" s="131" t="s">
        <v>68</v>
      </c>
      <c r="E61" s="147" t="s">
        <v>0</v>
      </c>
      <c r="F61" s="125"/>
      <c r="G61" s="33"/>
      <c r="H61" s="9"/>
    </row>
    <row r="62" spans="1:8" ht="15" customHeight="1" x14ac:dyDescent="0.25">
      <c r="A62" s="12"/>
      <c r="B62" s="109"/>
      <c r="C62" s="110"/>
      <c r="D62" s="116"/>
      <c r="E62" s="112"/>
      <c r="F62" s="134"/>
      <c r="G62" s="33"/>
      <c r="H62" s="9"/>
    </row>
    <row r="63" spans="1:8" ht="15" customHeight="1" x14ac:dyDescent="0.25">
      <c r="A63" s="12"/>
      <c r="B63" s="120"/>
      <c r="C63" s="122" t="s">
        <v>51</v>
      </c>
      <c r="D63" s="115" t="s">
        <v>43</v>
      </c>
      <c r="E63" s="111" t="s">
        <v>0</v>
      </c>
      <c r="F63" s="125" t="s">
        <v>106</v>
      </c>
      <c r="G63" s="113" t="s">
        <v>105</v>
      </c>
      <c r="H63" s="9"/>
    </row>
    <row r="64" spans="1:8" ht="15" customHeight="1" x14ac:dyDescent="0.25">
      <c r="A64" s="12"/>
      <c r="B64" s="140"/>
      <c r="C64" s="139"/>
      <c r="D64" s="116"/>
      <c r="E64" s="112"/>
      <c r="F64" s="134"/>
      <c r="G64" s="114"/>
      <c r="H64" s="9"/>
    </row>
    <row r="65" spans="1:8" ht="15" customHeight="1" x14ac:dyDescent="0.25">
      <c r="A65" s="12"/>
      <c r="B65" s="128"/>
      <c r="C65" s="122" t="s">
        <v>52</v>
      </c>
      <c r="D65" s="115" t="s">
        <v>103</v>
      </c>
      <c r="E65" s="111" t="s">
        <v>112</v>
      </c>
      <c r="F65" s="125" t="s">
        <v>106</v>
      </c>
      <c r="G65" s="113" t="s">
        <v>105</v>
      </c>
      <c r="H65" s="9"/>
    </row>
    <row r="66" spans="1:8" ht="15" customHeight="1" x14ac:dyDescent="0.25">
      <c r="A66" s="12"/>
      <c r="B66" s="129"/>
      <c r="C66" s="130"/>
      <c r="D66" s="131"/>
      <c r="E66" s="147"/>
      <c r="F66" s="134"/>
      <c r="G66" s="114"/>
      <c r="H66" s="9"/>
    </row>
    <row r="67" spans="1:8" ht="15" customHeight="1" x14ac:dyDescent="0.25">
      <c r="A67" s="12"/>
      <c r="B67" s="86"/>
      <c r="C67" s="122" t="s">
        <v>110</v>
      </c>
      <c r="D67" s="115" t="s">
        <v>111</v>
      </c>
      <c r="E67" s="111" t="s">
        <v>33</v>
      </c>
      <c r="F67" s="125" t="s">
        <v>106</v>
      </c>
      <c r="G67" s="113" t="s">
        <v>105</v>
      </c>
      <c r="H67" s="9"/>
    </row>
    <row r="68" spans="1:8" ht="15" customHeight="1" x14ac:dyDescent="0.25">
      <c r="A68" s="12"/>
      <c r="B68" s="86"/>
      <c r="C68" s="130"/>
      <c r="D68" s="131"/>
      <c r="E68" s="147"/>
      <c r="F68" s="134"/>
      <c r="G68" s="114"/>
      <c r="H68" s="9"/>
    </row>
    <row r="69" spans="1:8" ht="15" customHeight="1" x14ac:dyDescent="0.25">
      <c r="A69" s="12"/>
      <c r="B69" s="163" t="s">
        <v>70</v>
      </c>
      <c r="C69" s="164"/>
      <c r="D69" s="164"/>
      <c r="E69" s="164"/>
      <c r="F69" s="164"/>
      <c r="G69" s="165"/>
      <c r="H69" s="9"/>
    </row>
    <row r="70" spans="1:8" ht="15" customHeight="1" x14ac:dyDescent="0.25">
      <c r="A70" s="12"/>
      <c r="B70" s="166"/>
      <c r="C70" s="167"/>
      <c r="D70" s="167"/>
      <c r="E70" s="167"/>
      <c r="F70" s="167"/>
      <c r="G70" s="168"/>
      <c r="H70" s="9"/>
    </row>
    <row r="71" spans="1:8" ht="15" customHeight="1" x14ac:dyDescent="0.25">
      <c r="A71" s="12"/>
      <c r="B71" s="137" t="s">
        <v>71</v>
      </c>
      <c r="C71" s="138"/>
      <c r="D71" s="131" t="s">
        <v>72</v>
      </c>
      <c r="E71" s="147" t="s">
        <v>0</v>
      </c>
      <c r="F71" s="125"/>
      <c r="G71" s="33"/>
      <c r="H71" s="9"/>
    </row>
    <row r="72" spans="1:8" ht="15" customHeight="1" x14ac:dyDescent="0.25">
      <c r="A72" s="12"/>
      <c r="B72" s="109"/>
      <c r="C72" s="110"/>
      <c r="D72" s="116"/>
      <c r="E72" s="112"/>
      <c r="F72" s="134"/>
      <c r="G72" s="33"/>
      <c r="H72" s="9"/>
    </row>
    <row r="73" spans="1:8" ht="15" customHeight="1" x14ac:dyDescent="0.25">
      <c r="A73" s="12"/>
      <c r="B73" s="120"/>
      <c r="C73" s="122" t="s">
        <v>74</v>
      </c>
      <c r="D73" s="115" t="s">
        <v>43</v>
      </c>
      <c r="E73" s="111" t="s">
        <v>0</v>
      </c>
      <c r="F73" s="125" t="s">
        <v>106</v>
      </c>
      <c r="G73" s="113" t="s">
        <v>105</v>
      </c>
      <c r="H73" s="9"/>
    </row>
    <row r="74" spans="1:8" ht="15" customHeight="1" x14ac:dyDescent="0.25">
      <c r="A74" s="12"/>
      <c r="B74" s="140"/>
      <c r="C74" s="139"/>
      <c r="D74" s="116"/>
      <c r="E74" s="112"/>
      <c r="F74" s="134"/>
      <c r="G74" s="114"/>
      <c r="H74" s="9"/>
    </row>
    <row r="75" spans="1:8" ht="15" customHeight="1" x14ac:dyDescent="0.25">
      <c r="A75" s="12"/>
      <c r="B75" s="128"/>
      <c r="C75" s="122" t="s">
        <v>75</v>
      </c>
      <c r="D75" s="115" t="s">
        <v>103</v>
      </c>
      <c r="E75" s="132" t="s">
        <v>29</v>
      </c>
      <c r="F75" s="125" t="s">
        <v>106</v>
      </c>
      <c r="G75" s="113" t="s">
        <v>105</v>
      </c>
      <c r="H75" s="9"/>
    </row>
    <row r="76" spans="1:8" ht="15" customHeight="1" x14ac:dyDescent="0.25">
      <c r="A76" s="12"/>
      <c r="B76" s="176"/>
      <c r="C76" s="139"/>
      <c r="D76" s="116"/>
      <c r="E76" s="133"/>
      <c r="F76" s="134"/>
      <c r="G76" s="114"/>
      <c r="H76" s="9"/>
    </row>
    <row r="77" spans="1:8" ht="15" customHeight="1" x14ac:dyDescent="0.25">
      <c r="A77" s="12"/>
      <c r="B77" s="120"/>
      <c r="C77" s="122" t="s">
        <v>118</v>
      </c>
      <c r="D77" s="115" t="s">
        <v>119</v>
      </c>
      <c r="E77" s="111" t="s">
        <v>0</v>
      </c>
      <c r="F77" s="125" t="s">
        <v>106</v>
      </c>
      <c r="G77" s="113" t="s">
        <v>105</v>
      </c>
      <c r="H77" s="9"/>
    </row>
    <row r="78" spans="1:8" ht="15" customHeight="1" thickBot="1" x14ac:dyDescent="0.3">
      <c r="A78" s="12"/>
      <c r="B78" s="121"/>
      <c r="C78" s="123"/>
      <c r="D78" s="119"/>
      <c r="E78" s="124"/>
      <c r="F78" s="126"/>
      <c r="G78" s="127"/>
      <c r="H78" s="9"/>
    </row>
    <row r="79" spans="1:8" ht="15" customHeight="1" x14ac:dyDescent="0.25">
      <c r="A79" s="12"/>
      <c r="B79" s="92"/>
      <c r="C79" s="93"/>
      <c r="D79" s="89"/>
      <c r="E79" s="106"/>
      <c r="F79" s="94"/>
      <c r="G79" s="98"/>
      <c r="H79" s="9"/>
    </row>
    <row r="80" spans="1:8" ht="15" customHeight="1" x14ac:dyDescent="0.25">
      <c r="A80" s="12"/>
      <c r="B80" s="92"/>
      <c r="C80" s="93"/>
      <c r="D80" s="89"/>
      <c r="E80" s="106"/>
      <c r="F80" s="94"/>
      <c r="G80" s="98"/>
      <c r="H80" s="9"/>
    </row>
    <row r="81" spans="1:8" ht="15" customHeight="1" x14ac:dyDescent="0.25">
      <c r="A81" s="12"/>
      <c r="B81" s="107" t="s">
        <v>73</v>
      </c>
      <c r="C81" s="108"/>
      <c r="D81" s="115" t="s">
        <v>78</v>
      </c>
      <c r="E81" s="132" t="s">
        <v>0</v>
      </c>
      <c r="F81" s="125" t="s">
        <v>106</v>
      </c>
      <c r="G81" s="33"/>
      <c r="H81" s="9"/>
    </row>
    <row r="82" spans="1:8" ht="15" customHeight="1" x14ac:dyDescent="0.25">
      <c r="A82" s="12"/>
      <c r="B82" s="109"/>
      <c r="C82" s="110"/>
      <c r="D82" s="116"/>
      <c r="E82" s="133"/>
      <c r="F82" s="134"/>
      <c r="G82" s="33"/>
      <c r="H82" s="9"/>
    </row>
    <row r="83" spans="1:8" ht="15" customHeight="1" x14ac:dyDescent="0.25">
      <c r="A83" s="12"/>
      <c r="B83" s="120"/>
      <c r="C83" s="122" t="s">
        <v>76</v>
      </c>
      <c r="D83" s="115" t="s">
        <v>43</v>
      </c>
      <c r="E83" s="111" t="s">
        <v>0</v>
      </c>
      <c r="F83" s="125" t="s">
        <v>106</v>
      </c>
      <c r="G83" s="113" t="s">
        <v>105</v>
      </c>
      <c r="H83" s="9"/>
    </row>
    <row r="84" spans="1:8" ht="15" customHeight="1" x14ac:dyDescent="0.25">
      <c r="A84" s="12"/>
      <c r="B84" s="140"/>
      <c r="C84" s="139"/>
      <c r="D84" s="116"/>
      <c r="E84" s="112"/>
      <c r="F84" s="134"/>
      <c r="G84" s="114"/>
      <c r="H84" s="9"/>
    </row>
    <row r="85" spans="1:8" ht="15" customHeight="1" x14ac:dyDescent="0.25">
      <c r="A85" s="12"/>
      <c r="B85" s="128"/>
      <c r="C85" s="122" t="s">
        <v>77</v>
      </c>
      <c r="D85" s="115" t="s">
        <v>120</v>
      </c>
      <c r="E85" s="132" t="s">
        <v>29</v>
      </c>
      <c r="F85" s="125" t="s">
        <v>106</v>
      </c>
      <c r="G85" s="113" t="s">
        <v>105</v>
      </c>
      <c r="H85" s="9"/>
    </row>
    <row r="86" spans="1:8" ht="15" customHeight="1" x14ac:dyDescent="0.25">
      <c r="A86" s="12"/>
      <c r="B86" s="129"/>
      <c r="C86" s="130"/>
      <c r="D86" s="131"/>
      <c r="E86" s="133"/>
      <c r="F86" s="134"/>
      <c r="G86" s="114"/>
      <c r="H86" s="9"/>
    </row>
    <row r="87" spans="1:8" ht="15" customHeight="1" x14ac:dyDescent="0.25">
      <c r="A87" s="12"/>
      <c r="B87" s="128"/>
      <c r="C87" s="122" t="s">
        <v>121</v>
      </c>
      <c r="D87" s="115" t="s">
        <v>122</v>
      </c>
      <c r="E87" s="132"/>
      <c r="F87" s="125" t="s">
        <v>106</v>
      </c>
      <c r="G87" s="113" t="s">
        <v>105</v>
      </c>
      <c r="H87" s="9"/>
    </row>
    <row r="88" spans="1:8" ht="15" customHeight="1" x14ac:dyDescent="0.25">
      <c r="A88" s="12"/>
      <c r="B88" s="129"/>
      <c r="C88" s="130"/>
      <c r="D88" s="131"/>
      <c r="E88" s="133"/>
      <c r="F88" s="134"/>
      <c r="G88" s="114"/>
      <c r="H88" s="9"/>
    </row>
    <row r="89" spans="1:8" ht="15" customHeight="1" x14ac:dyDescent="0.25">
      <c r="A89" s="12"/>
      <c r="B89" s="148" t="s">
        <v>79</v>
      </c>
      <c r="C89" s="149"/>
      <c r="D89" s="149"/>
      <c r="E89" s="149"/>
      <c r="F89" s="149"/>
      <c r="G89" s="150"/>
      <c r="H89" s="9"/>
    </row>
    <row r="90" spans="1:8" ht="15" customHeight="1" x14ac:dyDescent="0.25">
      <c r="A90" s="12"/>
      <c r="B90" s="151"/>
      <c r="C90" s="152"/>
      <c r="D90" s="152"/>
      <c r="E90" s="152"/>
      <c r="F90" s="152"/>
      <c r="G90" s="153"/>
      <c r="H90" s="9"/>
    </row>
    <row r="91" spans="1:8" ht="15" customHeight="1" x14ac:dyDescent="0.25">
      <c r="A91" s="12"/>
      <c r="B91" s="137" t="s">
        <v>80</v>
      </c>
      <c r="C91" s="138"/>
      <c r="D91" s="131" t="s">
        <v>81</v>
      </c>
      <c r="E91" s="147" t="s">
        <v>0</v>
      </c>
      <c r="F91" s="125"/>
      <c r="G91" s="33"/>
      <c r="H91" s="9"/>
    </row>
    <row r="92" spans="1:8" ht="15" customHeight="1" x14ac:dyDescent="0.25">
      <c r="A92" s="12"/>
      <c r="B92" s="109"/>
      <c r="C92" s="110"/>
      <c r="D92" s="116"/>
      <c r="E92" s="112"/>
      <c r="F92" s="134"/>
      <c r="G92" s="33"/>
      <c r="H92" s="9"/>
    </row>
    <row r="93" spans="1:8" ht="15" customHeight="1" x14ac:dyDescent="0.25">
      <c r="A93" s="12"/>
      <c r="B93" s="120"/>
      <c r="C93" s="122" t="s">
        <v>82</v>
      </c>
      <c r="D93" s="115" t="s">
        <v>43</v>
      </c>
      <c r="E93" s="111" t="s">
        <v>0</v>
      </c>
      <c r="F93" s="125" t="s">
        <v>106</v>
      </c>
      <c r="G93" s="113" t="s">
        <v>105</v>
      </c>
      <c r="H93" s="9"/>
    </row>
    <row r="94" spans="1:8" ht="15" customHeight="1" x14ac:dyDescent="0.25">
      <c r="A94" s="12"/>
      <c r="B94" s="140"/>
      <c r="C94" s="139"/>
      <c r="D94" s="116"/>
      <c r="E94" s="112"/>
      <c r="F94" s="134"/>
      <c r="G94" s="114"/>
      <c r="H94" s="9"/>
    </row>
    <row r="95" spans="1:8" ht="15" customHeight="1" x14ac:dyDescent="0.25">
      <c r="A95" s="12"/>
      <c r="B95" s="128"/>
      <c r="C95" s="122" t="s">
        <v>83</v>
      </c>
      <c r="D95" s="115" t="s">
        <v>50</v>
      </c>
      <c r="E95" s="111" t="s">
        <v>29</v>
      </c>
      <c r="F95" s="125" t="s">
        <v>106</v>
      </c>
      <c r="G95" s="113" t="s">
        <v>105</v>
      </c>
      <c r="H95" s="9"/>
    </row>
    <row r="96" spans="1:8" ht="15" customHeight="1" x14ac:dyDescent="0.25">
      <c r="A96" s="12"/>
      <c r="B96" s="129"/>
      <c r="C96" s="130"/>
      <c r="D96" s="131"/>
      <c r="E96" s="147"/>
      <c r="F96" s="134"/>
      <c r="G96" s="114"/>
      <c r="H96" s="9"/>
    </row>
    <row r="97" spans="1:8" ht="15" customHeight="1" x14ac:dyDescent="0.25">
      <c r="A97" s="12"/>
      <c r="B97" s="141" t="s">
        <v>53</v>
      </c>
      <c r="C97" s="142"/>
      <c r="D97" s="142"/>
      <c r="E97" s="142"/>
      <c r="F97" s="142"/>
      <c r="G97" s="143"/>
      <c r="H97" s="9"/>
    </row>
    <row r="98" spans="1:8" ht="15" customHeight="1" x14ac:dyDescent="0.25">
      <c r="A98" s="12"/>
      <c r="B98" s="144"/>
      <c r="C98" s="145"/>
      <c r="D98" s="145"/>
      <c r="E98" s="145"/>
      <c r="F98" s="145"/>
      <c r="G98" s="146"/>
      <c r="H98" s="9"/>
    </row>
    <row r="99" spans="1:8" ht="15" customHeight="1" x14ac:dyDescent="0.25">
      <c r="A99" s="12"/>
      <c r="B99" s="107" t="s">
        <v>54</v>
      </c>
      <c r="C99" s="108"/>
      <c r="D99" s="115" t="s">
        <v>43</v>
      </c>
      <c r="E99" s="111" t="s">
        <v>0</v>
      </c>
      <c r="F99" s="125" t="s">
        <v>106</v>
      </c>
      <c r="G99" s="113" t="s">
        <v>105</v>
      </c>
      <c r="H99" s="9"/>
    </row>
    <row r="100" spans="1:8" ht="15" customHeight="1" x14ac:dyDescent="0.25">
      <c r="A100" s="12"/>
      <c r="B100" s="109"/>
      <c r="C100" s="110"/>
      <c r="D100" s="116"/>
      <c r="E100" s="112"/>
      <c r="F100" s="134"/>
      <c r="G100" s="114"/>
      <c r="H100" s="9"/>
    </row>
    <row r="101" spans="1:8" ht="15" customHeight="1" x14ac:dyDescent="0.25">
      <c r="A101" s="12"/>
      <c r="B101" s="107" t="s">
        <v>55</v>
      </c>
      <c r="C101" s="108"/>
      <c r="D101" s="115" t="s">
        <v>94</v>
      </c>
      <c r="E101" s="111" t="s">
        <v>58</v>
      </c>
      <c r="F101" s="125" t="s">
        <v>106</v>
      </c>
      <c r="G101" s="113" t="s">
        <v>105</v>
      </c>
      <c r="H101" s="9"/>
    </row>
    <row r="102" spans="1:8" ht="15" customHeight="1" x14ac:dyDescent="0.25">
      <c r="A102" s="12"/>
      <c r="B102" s="109"/>
      <c r="C102" s="110"/>
      <c r="D102" s="116"/>
      <c r="E102" s="147"/>
      <c r="F102" s="134"/>
      <c r="G102" s="114"/>
      <c r="H102" s="9"/>
    </row>
    <row r="103" spans="1:8" ht="15" customHeight="1" x14ac:dyDescent="0.25">
      <c r="A103" s="12"/>
      <c r="B103" s="107" t="s">
        <v>56</v>
      </c>
      <c r="C103" s="108"/>
      <c r="D103" s="115" t="s">
        <v>95</v>
      </c>
      <c r="E103" s="111" t="s">
        <v>29</v>
      </c>
      <c r="F103" s="125" t="s">
        <v>106</v>
      </c>
      <c r="G103" s="113" t="s">
        <v>105</v>
      </c>
      <c r="H103" s="9"/>
    </row>
    <row r="104" spans="1:8" ht="15" customHeight="1" x14ac:dyDescent="0.25">
      <c r="A104" s="12"/>
      <c r="B104" s="109"/>
      <c r="C104" s="110"/>
      <c r="D104" s="116"/>
      <c r="E104" s="112"/>
      <c r="F104" s="134"/>
      <c r="G104" s="114"/>
      <c r="H104" s="9"/>
    </row>
    <row r="105" spans="1:8" ht="15" customHeight="1" x14ac:dyDescent="0.25">
      <c r="A105" s="12"/>
      <c r="B105" s="107" t="s">
        <v>57</v>
      </c>
      <c r="C105" s="108"/>
      <c r="D105" s="115" t="s">
        <v>96</v>
      </c>
      <c r="E105" s="147" t="s">
        <v>0</v>
      </c>
      <c r="F105" s="125" t="s">
        <v>106</v>
      </c>
      <c r="G105" s="113" t="s">
        <v>105</v>
      </c>
      <c r="H105" s="9"/>
    </row>
    <row r="106" spans="1:8" ht="15" customHeight="1" x14ac:dyDescent="0.25">
      <c r="A106" s="12"/>
      <c r="B106" s="137"/>
      <c r="C106" s="138"/>
      <c r="D106" s="116"/>
      <c r="E106" s="147"/>
      <c r="F106" s="134"/>
      <c r="G106" s="114"/>
      <c r="H106" s="9"/>
    </row>
    <row r="107" spans="1:8" ht="15" customHeight="1" x14ac:dyDescent="0.25">
      <c r="A107" s="12"/>
      <c r="B107" s="107" t="s">
        <v>107</v>
      </c>
      <c r="C107" s="108"/>
      <c r="D107" s="115" t="s">
        <v>113</v>
      </c>
      <c r="E107" s="111" t="s">
        <v>29</v>
      </c>
      <c r="F107" s="125"/>
      <c r="G107" s="113" t="s">
        <v>105</v>
      </c>
      <c r="H107" s="9"/>
    </row>
    <row r="108" spans="1:8" ht="15" customHeight="1" x14ac:dyDescent="0.25">
      <c r="A108" s="12"/>
      <c r="B108" s="137"/>
      <c r="C108" s="138"/>
      <c r="D108" s="116"/>
      <c r="E108" s="112"/>
      <c r="F108" s="134"/>
      <c r="G108" s="114"/>
      <c r="H108" s="9"/>
    </row>
    <row r="109" spans="1:8" ht="18" customHeight="1" x14ac:dyDescent="0.25">
      <c r="A109" s="12"/>
      <c r="B109" s="177" t="s">
        <v>84</v>
      </c>
      <c r="C109" s="178"/>
      <c r="D109" s="178"/>
      <c r="E109" s="178"/>
      <c r="F109" s="178"/>
      <c r="G109" s="179"/>
      <c r="H109" s="9"/>
    </row>
    <row r="110" spans="1:8" ht="18" customHeight="1" thickBot="1" x14ac:dyDescent="0.3">
      <c r="A110" s="12"/>
      <c r="B110" s="180"/>
      <c r="C110" s="181"/>
      <c r="D110" s="181"/>
      <c r="E110" s="181"/>
      <c r="F110" s="181"/>
      <c r="G110" s="182"/>
      <c r="H110" s="9"/>
    </row>
    <row r="111" spans="1:8" ht="18" customHeight="1" x14ac:dyDescent="0.25">
      <c r="A111" s="12"/>
      <c r="B111" s="107" t="s">
        <v>114</v>
      </c>
      <c r="C111" s="108"/>
      <c r="D111" s="115" t="s">
        <v>115</v>
      </c>
      <c r="E111" s="111" t="s">
        <v>0</v>
      </c>
      <c r="F111" s="125" t="s">
        <v>106</v>
      </c>
      <c r="G111" s="113" t="s">
        <v>105</v>
      </c>
      <c r="H111" s="9"/>
    </row>
    <row r="112" spans="1:8" ht="18" customHeight="1" x14ac:dyDescent="0.25">
      <c r="A112" s="12"/>
      <c r="B112" s="109"/>
      <c r="C112" s="110"/>
      <c r="D112" s="116"/>
      <c r="E112" s="112"/>
      <c r="F112" s="134"/>
      <c r="G112" s="114"/>
      <c r="H112" s="9"/>
    </row>
    <row r="113" spans="1:18" ht="15" hidden="1" customHeight="1" x14ac:dyDescent="0.25">
      <c r="A113" s="12"/>
      <c r="B113" s="107" t="s">
        <v>55</v>
      </c>
      <c r="C113" s="108"/>
      <c r="D113" s="115" t="s">
        <v>94</v>
      </c>
      <c r="E113" s="111" t="s">
        <v>58</v>
      </c>
      <c r="F113" s="125" t="s">
        <v>106</v>
      </c>
      <c r="G113" s="113" t="s">
        <v>105</v>
      </c>
      <c r="H113" s="9"/>
      <c r="I113" s="21" t="s">
        <v>21</v>
      </c>
    </row>
    <row r="114" spans="1:18" ht="15" hidden="1" customHeight="1" x14ac:dyDescent="0.25">
      <c r="A114" s="12"/>
      <c r="B114" s="109"/>
      <c r="C114" s="110"/>
      <c r="D114" s="116"/>
      <c r="E114" s="147"/>
      <c r="F114" s="134"/>
      <c r="G114" s="114"/>
      <c r="H114" s="9"/>
    </row>
    <row r="115" spans="1:18" ht="15" hidden="1" customHeight="1" x14ac:dyDescent="0.25">
      <c r="A115" s="12"/>
      <c r="B115" s="128" t="s">
        <v>34</v>
      </c>
      <c r="C115" s="85"/>
      <c r="D115" s="29"/>
      <c r="E115" s="111" t="s">
        <v>27</v>
      </c>
      <c r="F115" s="125" t="s">
        <v>30</v>
      </c>
      <c r="G115" s="33"/>
      <c r="H115" s="9"/>
    </row>
    <row r="116" spans="1:18" ht="4.5" hidden="1" customHeight="1" thickTop="1" x14ac:dyDescent="0.25">
      <c r="A116" s="12"/>
      <c r="B116" s="176"/>
      <c r="C116" s="88"/>
      <c r="D116" s="22"/>
      <c r="E116" s="112"/>
      <c r="F116" s="134"/>
      <c r="G116" s="33"/>
      <c r="H116" s="9"/>
    </row>
    <row r="117" spans="1:18" s="5" customFormat="1" ht="30" customHeight="1" x14ac:dyDescent="0.2">
      <c r="A117" s="13"/>
      <c r="B117" s="107" t="s">
        <v>117</v>
      </c>
      <c r="C117" s="108"/>
      <c r="D117" s="115" t="s">
        <v>116</v>
      </c>
      <c r="E117" s="111" t="s">
        <v>0</v>
      </c>
      <c r="F117" s="125"/>
      <c r="G117" s="113" t="s">
        <v>105</v>
      </c>
      <c r="H117" s="10"/>
      <c r="I117" s="20"/>
      <c r="J117" s="20"/>
      <c r="K117" s="20"/>
      <c r="N117" s="20"/>
      <c r="O117" s="20"/>
      <c r="P117" s="20"/>
      <c r="Q117" s="20"/>
      <c r="R117" s="20"/>
    </row>
    <row r="118" spans="1:18" s="5" customFormat="1" ht="15" customHeight="1" thickBot="1" x14ac:dyDescent="0.25">
      <c r="A118" s="13"/>
      <c r="B118" s="117"/>
      <c r="C118" s="118"/>
      <c r="D118" s="119"/>
      <c r="E118" s="124"/>
      <c r="F118" s="126"/>
      <c r="G118" s="127"/>
      <c r="H118" s="10"/>
      <c r="I118" s="20"/>
      <c r="J118" s="20"/>
      <c r="K118" s="20"/>
      <c r="N118" s="20"/>
      <c r="O118" s="20"/>
      <c r="P118" s="20"/>
      <c r="Q118" s="20"/>
      <c r="R118" s="20"/>
    </row>
    <row r="119" spans="1:18" s="5" customFormat="1" ht="30" customHeight="1" x14ac:dyDescent="0.2">
      <c r="A119" s="13"/>
      <c r="B119" s="200"/>
      <c r="C119" s="39"/>
      <c r="D119" s="19"/>
      <c r="E119" s="147"/>
      <c r="F119" s="201"/>
      <c r="G119" s="202"/>
      <c r="H119" s="10"/>
      <c r="I119" s="20"/>
      <c r="J119" s="20"/>
      <c r="K119" s="20"/>
      <c r="N119" s="20"/>
      <c r="O119" s="20"/>
      <c r="P119" s="20"/>
      <c r="Q119" s="20"/>
      <c r="R119" s="20"/>
    </row>
    <row r="120" spans="1:18" s="5" customFormat="1" ht="15" customHeight="1" x14ac:dyDescent="0.2">
      <c r="A120" s="13"/>
      <c r="B120" s="199"/>
      <c r="C120" s="40"/>
      <c r="D120" s="17"/>
      <c r="E120" s="112"/>
      <c r="F120" s="134"/>
      <c r="G120" s="114"/>
      <c r="H120" s="10"/>
      <c r="I120" s="20"/>
      <c r="J120" s="20"/>
      <c r="K120" s="20"/>
      <c r="N120" s="20"/>
      <c r="O120" s="20"/>
      <c r="P120" s="20"/>
      <c r="Q120" s="20"/>
      <c r="R120" s="20"/>
    </row>
    <row r="121" spans="1:18" s="5" customFormat="1" ht="30" customHeight="1" x14ac:dyDescent="0.2">
      <c r="A121" s="13"/>
      <c r="B121" s="183"/>
      <c r="C121" s="41"/>
      <c r="D121" s="16"/>
      <c r="E121" s="111"/>
      <c r="F121" s="125"/>
      <c r="G121" s="113"/>
      <c r="H121" s="10"/>
      <c r="I121" s="20"/>
      <c r="J121" s="20"/>
      <c r="K121" s="20"/>
      <c r="N121" s="20"/>
      <c r="O121" s="20"/>
      <c r="P121" s="20"/>
      <c r="Q121" s="20"/>
      <c r="R121" s="20"/>
    </row>
    <row r="122" spans="1:18" s="5" customFormat="1" ht="15" customHeight="1" x14ac:dyDescent="0.2">
      <c r="A122" s="13"/>
      <c r="B122" s="199"/>
      <c r="C122" s="40"/>
      <c r="D122" s="17"/>
      <c r="E122" s="112"/>
      <c r="F122" s="134"/>
      <c r="G122" s="114"/>
      <c r="H122" s="10"/>
      <c r="I122" s="20"/>
      <c r="J122" s="20"/>
      <c r="K122" s="20"/>
      <c r="N122" s="20"/>
      <c r="O122" s="20"/>
      <c r="P122" s="20"/>
      <c r="Q122" s="20"/>
      <c r="R122" s="20"/>
    </row>
    <row r="123" spans="1:18" s="5" customFormat="1" ht="30" customHeight="1" x14ac:dyDescent="0.2">
      <c r="A123" s="13"/>
      <c r="B123" s="183"/>
      <c r="C123" s="41"/>
      <c r="D123" s="16"/>
      <c r="E123" s="111"/>
      <c r="F123" s="125"/>
      <c r="G123" s="113"/>
      <c r="H123" s="10"/>
      <c r="I123" s="20"/>
      <c r="J123" s="20"/>
      <c r="K123" s="20"/>
      <c r="N123" s="20"/>
      <c r="O123" s="20"/>
      <c r="P123" s="20"/>
      <c r="Q123" s="20"/>
      <c r="R123" s="20"/>
    </row>
    <row r="124" spans="1:18" s="5" customFormat="1" ht="15" customHeight="1" x14ac:dyDescent="0.2">
      <c r="A124" s="13"/>
      <c r="B124" s="199"/>
      <c r="C124" s="40"/>
      <c r="D124" s="17"/>
      <c r="E124" s="112"/>
      <c r="F124" s="134"/>
      <c r="G124" s="114"/>
      <c r="H124" s="10"/>
      <c r="I124" s="20"/>
      <c r="J124" s="20"/>
      <c r="K124" s="20"/>
      <c r="N124" s="20"/>
      <c r="O124" s="20"/>
      <c r="P124" s="20"/>
      <c r="Q124" s="20"/>
      <c r="R124" s="20"/>
    </row>
    <row r="125" spans="1:18" s="5" customFormat="1" ht="30" customHeight="1" x14ac:dyDescent="0.2">
      <c r="A125" s="13"/>
      <c r="B125" s="183"/>
      <c r="C125" s="41"/>
      <c r="D125" s="16"/>
      <c r="E125" s="111"/>
      <c r="F125" s="125"/>
      <c r="G125" s="113"/>
      <c r="H125" s="10"/>
      <c r="I125" s="20"/>
      <c r="J125" s="20"/>
      <c r="K125" s="20"/>
      <c r="N125" s="20"/>
      <c r="O125" s="20"/>
      <c r="P125" s="20"/>
      <c r="Q125" s="20"/>
      <c r="R125" s="20"/>
    </row>
    <row r="126" spans="1:18" s="5" customFormat="1" ht="15" customHeight="1" x14ac:dyDescent="0.2">
      <c r="A126" s="13"/>
      <c r="B126" s="199"/>
      <c r="C126" s="40"/>
      <c r="D126" s="17"/>
      <c r="E126" s="112"/>
      <c r="F126" s="134"/>
      <c r="G126" s="114"/>
      <c r="H126" s="10"/>
      <c r="I126" s="20"/>
      <c r="J126" s="20"/>
      <c r="K126" s="20"/>
      <c r="N126" s="20"/>
      <c r="O126" s="20"/>
      <c r="P126" s="20"/>
      <c r="Q126" s="20"/>
      <c r="R126" s="20"/>
    </row>
    <row r="127" spans="1:18" s="5" customFormat="1" ht="30" customHeight="1" x14ac:dyDescent="0.2">
      <c r="A127" s="13"/>
      <c r="B127" s="183"/>
      <c r="C127" s="41"/>
      <c r="D127" s="16"/>
      <c r="E127" s="111"/>
      <c r="F127" s="125" t="s">
        <v>28</v>
      </c>
      <c r="G127" s="113"/>
      <c r="H127" s="10"/>
      <c r="I127" s="20"/>
      <c r="J127" s="20"/>
      <c r="K127" s="20"/>
      <c r="N127" s="20"/>
      <c r="O127" s="20"/>
      <c r="P127" s="20"/>
      <c r="Q127" s="20"/>
      <c r="R127" s="20"/>
    </row>
    <row r="128" spans="1:18" s="5" customFormat="1" ht="15" customHeight="1" x14ac:dyDescent="0.2">
      <c r="A128" s="13"/>
      <c r="B128" s="199"/>
      <c r="C128" s="40"/>
      <c r="D128" s="17"/>
      <c r="E128" s="112"/>
      <c r="F128" s="134"/>
      <c r="G128" s="114"/>
      <c r="H128" s="10"/>
      <c r="I128" s="20"/>
      <c r="J128" s="20"/>
      <c r="K128" s="20"/>
      <c r="N128" s="20"/>
      <c r="O128" s="20"/>
      <c r="P128" s="20"/>
      <c r="Q128" s="20"/>
      <c r="R128" s="20"/>
    </row>
    <row r="129" spans="1:19" s="5" customFormat="1" ht="30" customHeight="1" x14ac:dyDescent="0.2">
      <c r="A129" s="13"/>
      <c r="B129" s="183"/>
      <c r="C129" s="41"/>
      <c r="D129" s="16"/>
      <c r="E129" s="111"/>
      <c r="F129" s="125" t="s">
        <v>28</v>
      </c>
      <c r="G129" s="113"/>
      <c r="H129" s="10"/>
      <c r="I129" s="20"/>
      <c r="J129" s="20"/>
      <c r="K129" s="20"/>
      <c r="N129" s="20"/>
      <c r="O129" s="20"/>
      <c r="P129" s="20"/>
      <c r="Q129" s="20"/>
      <c r="R129" s="20"/>
    </row>
    <row r="130" spans="1:19" s="5" customFormat="1" ht="15" customHeight="1" x14ac:dyDescent="0.2">
      <c r="A130" s="13"/>
      <c r="B130" s="199"/>
      <c r="C130" s="40"/>
      <c r="D130" s="17"/>
      <c r="E130" s="112"/>
      <c r="F130" s="134"/>
      <c r="G130" s="114"/>
      <c r="H130" s="10"/>
      <c r="I130" s="20"/>
      <c r="J130" s="20"/>
      <c r="K130" s="20"/>
      <c r="N130" s="20"/>
      <c r="O130" s="20"/>
      <c r="P130" s="20"/>
      <c r="Q130" s="20"/>
      <c r="R130" s="20"/>
    </row>
    <row r="131" spans="1:19" s="5" customFormat="1" ht="30" customHeight="1" x14ac:dyDescent="0.2">
      <c r="A131" s="13"/>
      <c r="B131" s="183"/>
      <c r="C131" s="41"/>
      <c r="D131" s="16"/>
      <c r="E131" s="111"/>
      <c r="F131" s="125" t="s">
        <v>28</v>
      </c>
      <c r="G131" s="113"/>
      <c r="H131" s="10"/>
      <c r="I131" s="20"/>
      <c r="J131" s="20"/>
      <c r="K131" s="20"/>
      <c r="N131" s="20"/>
      <c r="O131" s="20"/>
      <c r="P131" s="20"/>
      <c r="Q131" s="20"/>
      <c r="R131" s="20"/>
    </row>
    <row r="132" spans="1:19" s="5" customFormat="1" ht="15" customHeight="1" x14ac:dyDescent="0.2">
      <c r="A132" s="13"/>
      <c r="B132" s="199"/>
      <c r="C132" s="40"/>
      <c r="D132" s="17"/>
      <c r="E132" s="112"/>
      <c r="F132" s="134"/>
      <c r="G132" s="114"/>
      <c r="H132" s="10"/>
      <c r="I132" s="20"/>
      <c r="J132" s="20"/>
      <c r="K132" s="20"/>
      <c r="N132" s="20"/>
      <c r="O132" s="20"/>
      <c r="P132" s="20"/>
      <c r="Q132" s="20"/>
      <c r="R132" s="20"/>
    </row>
    <row r="133" spans="1:19" s="5" customFormat="1" ht="30" customHeight="1" x14ac:dyDescent="0.2">
      <c r="A133" s="13"/>
      <c r="B133" s="183"/>
      <c r="C133" s="41"/>
      <c r="D133" s="16"/>
      <c r="E133" s="111"/>
      <c r="F133" s="125" t="s">
        <v>28</v>
      </c>
      <c r="G133" s="113"/>
      <c r="H133" s="10"/>
      <c r="I133" s="20"/>
      <c r="J133" s="20"/>
      <c r="K133" s="20"/>
      <c r="N133" s="20"/>
      <c r="O133" s="20"/>
      <c r="P133" s="20"/>
      <c r="Q133" s="20"/>
      <c r="R133" s="20"/>
    </row>
    <row r="134" spans="1:19" s="5" customFormat="1" ht="15" customHeight="1" thickBot="1" x14ac:dyDescent="0.25">
      <c r="A134" s="13"/>
      <c r="B134" s="184"/>
      <c r="C134" s="42"/>
      <c r="D134" s="18"/>
      <c r="E134" s="124"/>
      <c r="F134" s="134"/>
      <c r="G134" s="127"/>
      <c r="H134" s="10"/>
      <c r="I134" s="20"/>
      <c r="J134" s="20"/>
      <c r="K134" s="20"/>
      <c r="N134" s="20"/>
      <c r="O134" s="20"/>
      <c r="P134" s="20"/>
      <c r="Q134" s="20"/>
      <c r="R134" s="20"/>
    </row>
    <row r="135" spans="1:19" s="5" customFormat="1" ht="30" customHeight="1" x14ac:dyDescent="0.2">
      <c r="A135" s="13"/>
      <c r="B135" s="200" t="s">
        <v>16</v>
      </c>
      <c r="C135" s="39"/>
      <c r="D135" s="19" t="s">
        <v>15</v>
      </c>
      <c r="E135" s="147" t="s">
        <v>13</v>
      </c>
      <c r="F135" s="125" t="s">
        <v>28</v>
      </c>
      <c r="G135" s="202"/>
      <c r="H135" s="10"/>
      <c r="I135" s="20"/>
      <c r="J135" s="20"/>
      <c r="K135" s="20"/>
      <c r="N135" s="20"/>
      <c r="O135" s="20"/>
      <c r="P135" s="20"/>
      <c r="Q135" s="20"/>
      <c r="R135" s="20"/>
    </row>
    <row r="136" spans="1:19" s="5" customFormat="1" ht="15" customHeight="1" thickBot="1" x14ac:dyDescent="0.25">
      <c r="A136" s="13"/>
      <c r="B136" s="184"/>
      <c r="C136" s="42"/>
      <c r="D136" s="18" t="s">
        <v>14</v>
      </c>
      <c r="E136" s="124"/>
      <c r="F136" s="134"/>
      <c r="G136" s="127"/>
      <c r="H136" s="10"/>
      <c r="I136" s="20"/>
      <c r="J136" s="20"/>
      <c r="K136" s="20"/>
      <c r="N136" s="20"/>
      <c r="O136" s="20"/>
      <c r="P136" s="20"/>
      <c r="Q136" s="20"/>
      <c r="R136" s="20"/>
    </row>
    <row r="137" spans="1:19" s="5" customFormat="1" ht="30" customHeight="1" x14ac:dyDescent="0.2">
      <c r="A137" s="13"/>
      <c r="B137" s="203"/>
      <c r="C137" s="34"/>
      <c r="D137" s="27"/>
      <c r="E137" s="205"/>
      <c r="F137" s="207"/>
      <c r="G137" s="207"/>
      <c r="H137" s="10"/>
      <c r="I137" s="20"/>
      <c r="J137" s="20"/>
      <c r="K137" s="20"/>
      <c r="N137" s="20"/>
      <c r="O137" s="20"/>
      <c r="P137" s="20"/>
      <c r="Q137" s="20"/>
      <c r="R137" s="20"/>
    </row>
    <row r="138" spans="1:19" s="5" customFormat="1" ht="18" customHeight="1" x14ac:dyDescent="0.2">
      <c r="A138" s="13"/>
      <c r="B138" s="204"/>
      <c r="C138" s="35"/>
      <c r="D138" s="28"/>
      <c r="E138" s="206"/>
      <c r="F138" s="208"/>
      <c r="G138" s="208"/>
      <c r="H138" s="10"/>
      <c r="I138" s="20"/>
      <c r="J138" s="20"/>
      <c r="K138" s="20"/>
      <c r="N138" s="20">
        <f>SUM(N18:N137)</f>
        <v>0</v>
      </c>
      <c r="O138" s="20">
        <f>SUM(O18:O137)</f>
        <v>0</v>
      </c>
      <c r="P138" s="20">
        <f>SUM(P18:P137)</f>
        <v>0</v>
      </c>
      <c r="Q138" s="20">
        <f>SUM(Q18:Q137)</f>
        <v>0</v>
      </c>
      <c r="R138" s="20">
        <f>SUM(R18:R137)</f>
        <v>0</v>
      </c>
    </row>
    <row r="139" spans="1:19" s="5" customFormat="1" ht="18" customHeight="1" x14ac:dyDescent="0.25">
      <c r="A139" s="13"/>
      <c r="B139" s="1"/>
      <c r="C139" s="1"/>
      <c r="D139" s="1"/>
      <c r="E139" s="2"/>
      <c r="F139" s="2"/>
      <c r="G139" s="2"/>
      <c r="H139" s="10"/>
      <c r="I139" s="20"/>
      <c r="J139" s="20"/>
      <c r="K139" s="20"/>
      <c r="N139" s="21" t="s">
        <v>20</v>
      </c>
      <c r="O139" s="21" t="s">
        <v>23</v>
      </c>
      <c r="P139" s="21" t="s">
        <v>24</v>
      </c>
      <c r="Q139" s="21" t="s">
        <v>22</v>
      </c>
      <c r="R139" s="21" t="s">
        <v>25</v>
      </c>
    </row>
    <row r="140" spans="1:19" s="5" customFormat="1" ht="18" customHeight="1" x14ac:dyDescent="0.25">
      <c r="A140" s="13"/>
      <c r="B140" s="1"/>
      <c r="C140" s="1"/>
      <c r="D140" s="1"/>
      <c r="E140" s="2"/>
      <c r="F140" s="2"/>
      <c r="G140" s="2"/>
      <c r="H140" s="10"/>
      <c r="I140" s="20"/>
      <c r="J140" s="20"/>
      <c r="K140" s="20"/>
      <c r="N140" s="20">
        <v>30</v>
      </c>
      <c r="O140" s="20">
        <v>50</v>
      </c>
      <c r="P140" s="20">
        <v>90</v>
      </c>
      <c r="Q140" s="20">
        <v>250</v>
      </c>
      <c r="R140" s="20">
        <v>600</v>
      </c>
    </row>
    <row r="141" spans="1:19" s="5" customFormat="1" ht="18" customHeight="1" x14ac:dyDescent="0.25">
      <c r="A141" s="13"/>
      <c r="B141" s="1"/>
      <c r="C141" s="1"/>
      <c r="D141" s="1"/>
      <c r="E141" s="2"/>
      <c r="F141" s="2"/>
      <c r="G141" s="2"/>
      <c r="H141" s="10"/>
      <c r="I141" s="20"/>
      <c r="J141" s="20"/>
      <c r="K141" s="20"/>
      <c r="N141" s="20">
        <f>N138*N140</f>
        <v>0</v>
      </c>
      <c r="O141" s="20">
        <f t="shared" ref="O141:R141" si="0">O138*O140</f>
        <v>0</v>
      </c>
      <c r="P141" s="20">
        <f t="shared" si="0"/>
        <v>0</v>
      </c>
      <c r="Q141" s="20">
        <f t="shared" si="0"/>
        <v>0</v>
      </c>
      <c r="R141" s="20">
        <f t="shared" si="0"/>
        <v>0</v>
      </c>
      <c r="S141" s="5">
        <f>SUM(N141:R141)</f>
        <v>0</v>
      </c>
    </row>
    <row r="142" spans="1:19" s="5" customFormat="1" ht="18" customHeight="1" x14ac:dyDescent="0.25">
      <c r="A142" s="13"/>
      <c r="B142" s="1"/>
      <c r="C142" s="1"/>
      <c r="D142" s="1"/>
      <c r="E142" s="2"/>
      <c r="F142" s="2"/>
      <c r="G142" s="2"/>
      <c r="H142" s="10"/>
      <c r="I142" s="20"/>
      <c r="J142" s="20"/>
      <c r="K142" s="20"/>
      <c r="N142" s="20"/>
      <c r="O142" s="20"/>
      <c r="P142" s="20"/>
      <c r="Q142" s="20"/>
      <c r="R142" s="20"/>
    </row>
  </sheetData>
  <mergeCells count="277">
    <mergeCell ref="B107:C108"/>
    <mergeCell ref="D107:D108"/>
    <mergeCell ref="E107:E108"/>
    <mergeCell ref="F107:F108"/>
    <mergeCell ref="G107:G108"/>
    <mergeCell ref="B137:B138"/>
    <mergeCell ref="E137:E138"/>
    <mergeCell ref="F137:F138"/>
    <mergeCell ref="G137:G138"/>
    <mergeCell ref="B135:B136"/>
    <mergeCell ref="E135:E136"/>
    <mergeCell ref="F135:F136"/>
    <mergeCell ref="G135:G136"/>
    <mergeCell ref="E133:E134"/>
    <mergeCell ref="F133:F134"/>
    <mergeCell ref="G133:G134"/>
    <mergeCell ref="E129:E130"/>
    <mergeCell ref="F129:F130"/>
    <mergeCell ref="B127:B128"/>
    <mergeCell ref="E127:E128"/>
    <mergeCell ref="F127:F128"/>
    <mergeCell ref="G127:G128"/>
    <mergeCell ref="E123:E124"/>
    <mergeCell ref="G129:G130"/>
    <mergeCell ref="F131:F132"/>
    <mergeCell ref="B115:B116"/>
    <mergeCell ref="E115:E116"/>
    <mergeCell ref="G131:G132"/>
    <mergeCell ref="G117:G118"/>
    <mergeCell ref="B119:B120"/>
    <mergeCell ref="E121:E122"/>
    <mergeCell ref="F121:F122"/>
    <mergeCell ref="G121:G122"/>
    <mergeCell ref="B123:B124"/>
    <mergeCell ref="E117:E118"/>
    <mergeCell ref="F117:F118"/>
    <mergeCell ref="E119:E120"/>
    <mergeCell ref="F119:F120"/>
    <mergeCell ref="G119:G120"/>
    <mergeCell ref="B121:B122"/>
    <mergeCell ref="B129:B130"/>
    <mergeCell ref="G125:G126"/>
    <mergeCell ref="F123:F124"/>
    <mergeCell ref="G123:G124"/>
    <mergeCell ref="B125:B126"/>
    <mergeCell ref="E125:E126"/>
    <mergeCell ref="F125:F126"/>
    <mergeCell ref="B133:B134"/>
    <mergeCell ref="B4:D5"/>
    <mergeCell ref="E15:E16"/>
    <mergeCell ref="F15:F16"/>
    <mergeCell ref="F115:F116"/>
    <mergeCell ref="E113:E114"/>
    <mergeCell ref="F113:F114"/>
    <mergeCell ref="B6:D6"/>
    <mergeCell ref="B12:G12"/>
    <mergeCell ref="B8:D8"/>
    <mergeCell ref="E6:F6"/>
    <mergeCell ref="B10:G10"/>
    <mergeCell ref="B7:G7"/>
    <mergeCell ref="C55:C56"/>
    <mergeCell ref="D55:D56"/>
    <mergeCell ref="E55:E56"/>
    <mergeCell ref="C73:C74"/>
    <mergeCell ref="C57:C58"/>
    <mergeCell ref="B59:G60"/>
    <mergeCell ref="C45:C46"/>
    <mergeCell ref="B131:B132"/>
    <mergeCell ref="E131:E132"/>
    <mergeCell ref="F111:F112"/>
    <mergeCell ref="D111:D112"/>
    <mergeCell ref="E103:E104"/>
    <mergeCell ref="B49:B50"/>
    <mergeCell ref="D49:D50"/>
    <mergeCell ref="B57:B58"/>
    <mergeCell ref="E57:E58"/>
    <mergeCell ref="F57:F58"/>
    <mergeCell ref="E61:E62"/>
    <mergeCell ref="F61:F62"/>
    <mergeCell ref="E99:E100"/>
    <mergeCell ref="E101:E102"/>
    <mergeCell ref="F101:F102"/>
    <mergeCell ref="E73:E74"/>
    <mergeCell ref="F73:F74"/>
    <mergeCell ref="D61:D62"/>
    <mergeCell ref="C63:C64"/>
    <mergeCell ref="B75:B76"/>
    <mergeCell ref="E105:E106"/>
    <mergeCell ref="F105:F106"/>
    <mergeCell ref="D105:D106"/>
    <mergeCell ref="D75:D76"/>
    <mergeCell ref="B109:G110"/>
    <mergeCell ref="D51:D52"/>
    <mergeCell ref="B45:B46"/>
    <mergeCell ref="D45:D46"/>
    <mergeCell ref="F39:F40"/>
    <mergeCell ref="E93:E94"/>
    <mergeCell ref="F93:F94"/>
    <mergeCell ref="B95:B96"/>
    <mergeCell ref="C95:C96"/>
    <mergeCell ref="D95:D96"/>
    <mergeCell ref="E95:E96"/>
    <mergeCell ref="F95:F96"/>
    <mergeCell ref="B83:B84"/>
    <mergeCell ref="E53:E54"/>
    <mergeCell ref="F45:F46"/>
    <mergeCell ref="F47:F48"/>
    <mergeCell ref="F49:F50"/>
    <mergeCell ref="F51:F52"/>
    <mergeCell ref="F53:F54"/>
    <mergeCell ref="D73:D74"/>
    <mergeCell ref="B61:C62"/>
    <mergeCell ref="B41:G42"/>
    <mergeCell ref="B43:C44"/>
    <mergeCell ref="D47:D48"/>
    <mergeCell ref="D71:D72"/>
    <mergeCell ref="D27:D28"/>
    <mergeCell ref="B81:C82"/>
    <mergeCell ref="D81:D82"/>
    <mergeCell ref="B63:B64"/>
    <mergeCell ref="E63:E64"/>
    <mergeCell ref="F63:F64"/>
    <mergeCell ref="B65:B66"/>
    <mergeCell ref="D65:D66"/>
    <mergeCell ref="E65:E66"/>
    <mergeCell ref="F65:F66"/>
    <mergeCell ref="E81:E82"/>
    <mergeCell ref="F81:F82"/>
    <mergeCell ref="E71:E72"/>
    <mergeCell ref="F71:F72"/>
    <mergeCell ref="B73:B74"/>
    <mergeCell ref="C65:C66"/>
    <mergeCell ref="D63:D64"/>
    <mergeCell ref="B69:G70"/>
    <mergeCell ref="B71:C72"/>
    <mergeCell ref="D43:D44"/>
    <mergeCell ref="D53:D54"/>
    <mergeCell ref="D57:D58"/>
    <mergeCell ref="B55:B56"/>
    <mergeCell ref="E75:E76"/>
    <mergeCell ref="G15:G16"/>
    <mergeCell ref="G19:G20"/>
    <mergeCell ref="G21:G22"/>
    <mergeCell ref="G23:G24"/>
    <mergeCell ref="G25:G26"/>
    <mergeCell ref="G27:G28"/>
    <mergeCell ref="D39:D40"/>
    <mergeCell ref="B35:C36"/>
    <mergeCell ref="D35:D36"/>
    <mergeCell ref="E35:E36"/>
    <mergeCell ref="F35:F36"/>
    <mergeCell ref="D37:D38"/>
    <mergeCell ref="F37:F38"/>
    <mergeCell ref="B37:B38"/>
    <mergeCell ref="C37:C38"/>
    <mergeCell ref="B39:B40"/>
    <mergeCell ref="C39:C40"/>
    <mergeCell ref="B17:G18"/>
    <mergeCell ref="B33:G34"/>
    <mergeCell ref="B19:C20"/>
    <mergeCell ref="F19:F20"/>
    <mergeCell ref="E19:E20"/>
    <mergeCell ref="E23:E24"/>
    <mergeCell ref="F23:F24"/>
    <mergeCell ref="B14:C14"/>
    <mergeCell ref="B15:C16"/>
    <mergeCell ref="B21:C22"/>
    <mergeCell ref="B23:C24"/>
    <mergeCell ref="B25:C26"/>
    <mergeCell ref="B27:C28"/>
    <mergeCell ref="B31:C32"/>
    <mergeCell ref="F25:F26"/>
    <mergeCell ref="E25:E26"/>
    <mergeCell ref="E27:E28"/>
    <mergeCell ref="F27:F28"/>
    <mergeCell ref="F21:F22"/>
    <mergeCell ref="E21:E22"/>
    <mergeCell ref="D19:D20"/>
    <mergeCell ref="D21:D22"/>
    <mergeCell ref="D23:D24"/>
    <mergeCell ref="D31:D32"/>
    <mergeCell ref="E31:E32"/>
    <mergeCell ref="F31:F32"/>
    <mergeCell ref="B29:C30"/>
    <mergeCell ref="D29:D30"/>
    <mergeCell ref="E29:E30"/>
    <mergeCell ref="F29:F30"/>
    <mergeCell ref="D25:D26"/>
    <mergeCell ref="B91:C92"/>
    <mergeCell ref="D91:D92"/>
    <mergeCell ref="E91:E92"/>
    <mergeCell ref="E47:E48"/>
    <mergeCell ref="E49:E50"/>
    <mergeCell ref="E51:E52"/>
    <mergeCell ref="F67:F68"/>
    <mergeCell ref="F99:F100"/>
    <mergeCell ref="F103:F104"/>
    <mergeCell ref="F55:F56"/>
    <mergeCell ref="D83:D84"/>
    <mergeCell ref="E83:E84"/>
    <mergeCell ref="F83:F84"/>
    <mergeCell ref="D85:D86"/>
    <mergeCell ref="E85:E86"/>
    <mergeCell ref="F85:F86"/>
    <mergeCell ref="F75:F76"/>
    <mergeCell ref="C75:C76"/>
    <mergeCell ref="C51:C52"/>
    <mergeCell ref="C53:C54"/>
    <mergeCell ref="B51:B52"/>
    <mergeCell ref="B53:B54"/>
    <mergeCell ref="B47:B48"/>
    <mergeCell ref="C47:C48"/>
    <mergeCell ref="C49:C50"/>
    <mergeCell ref="B101:C102"/>
    <mergeCell ref="B103:C104"/>
    <mergeCell ref="B97:G98"/>
    <mergeCell ref="B99:C100"/>
    <mergeCell ref="F91:F92"/>
    <mergeCell ref="B93:B94"/>
    <mergeCell ref="C93:C94"/>
    <mergeCell ref="D93:D94"/>
    <mergeCell ref="G57:G58"/>
    <mergeCell ref="G93:G94"/>
    <mergeCell ref="C67:C68"/>
    <mergeCell ref="D67:D68"/>
    <mergeCell ref="E67:E68"/>
    <mergeCell ref="D99:D100"/>
    <mergeCell ref="D101:D102"/>
    <mergeCell ref="D103:D104"/>
    <mergeCell ref="B89:G90"/>
    <mergeCell ref="G29:G30"/>
    <mergeCell ref="G95:G96"/>
    <mergeCell ref="G99:G100"/>
    <mergeCell ref="G101:G102"/>
    <mergeCell ref="G103:G104"/>
    <mergeCell ref="G105:G106"/>
    <mergeCell ref="G35:G36"/>
    <mergeCell ref="G37:G38"/>
    <mergeCell ref="G39:G40"/>
    <mergeCell ref="G45:G46"/>
    <mergeCell ref="G47:G48"/>
    <mergeCell ref="G49:G50"/>
    <mergeCell ref="G51:G52"/>
    <mergeCell ref="G53:G54"/>
    <mergeCell ref="G55:G56"/>
    <mergeCell ref="G31:G32"/>
    <mergeCell ref="G63:G64"/>
    <mergeCell ref="G65:G66"/>
    <mergeCell ref="G67:G68"/>
    <mergeCell ref="G73:G74"/>
    <mergeCell ref="G75:G76"/>
    <mergeCell ref="G83:G84"/>
    <mergeCell ref="G85:G86"/>
    <mergeCell ref="B111:C112"/>
    <mergeCell ref="E111:E112"/>
    <mergeCell ref="G111:G112"/>
    <mergeCell ref="B113:C114"/>
    <mergeCell ref="D113:D114"/>
    <mergeCell ref="G113:G114"/>
    <mergeCell ref="B117:C118"/>
    <mergeCell ref="D117:D118"/>
    <mergeCell ref="B77:B78"/>
    <mergeCell ref="C77:C78"/>
    <mergeCell ref="D77:D78"/>
    <mergeCell ref="E77:E78"/>
    <mergeCell ref="F77:F78"/>
    <mergeCell ref="G77:G78"/>
    <mergeCell ref="B87:B88"/>
    <mergeCell ref="C87:C88"/>
    <mergeCell ref="D87:D88"/>
    <mergeCell ref="E87:E88"/>
    <mergeCell ref="F87:F88"/>
    <mergeCell ref="G87:G88"/>
    <mergeCell ref="B105:C106"/>
    <mergeCell ref="C83:C84"/>
    <mergeCell ref="B85:B86"/>
    <mergeCell ref="C85:C86"/>
  </mergeCells>
  <phoneticPr fontId="0" type="noConversion"/>
  <printOptions horizontalCentered="1" verticalCentered="1"/>
  <pageMargins left="0.78740157480314965" right="0.78740157480314965" top="0.39370078740157483" bottom="0.39370078740157483" header="0.19685039370078741" footer="0.19685039370078741"/>
  <pageSetup paperSize="9" scale="45" orientation="portrait" horizontalDpi="300" verticalDpi="300" r:id="rId1"/>
  <headerFooter alignWithMargins="0">
    <oddFooter>&amp;R&amp;F / tisk : &amp;D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view="pageBreakPreview" zoomScale="85" zoomScaleNormal="100" zoomScaleSheetLayoutView="85" workbookViewId="0">
      <selection activeCell="D21" sqref="D21:D22"/>
    </sheetView>
  </sheetViews>
  <sheetFormatPr defaultRowHeight="13.5" x14ac:dyDescent="0.25"/>
  <cols>
    <col min="1" max="1" width="6.7109375" style="11" customWidth="1"/>
    <col min="2" max="3" width="15.7109375" style="1" customWidth="1"/>
    <col min="4" max="4" width="60.7109375" style="1" customWidth="1"/>
    <col min="5" max="7" width="15.7109375" style="2" customWidth="1"/>
    <col min="8" max="8" width="4" style="1" customWidth="1"/>
    <col min="9" max="9" width="15.28515625" style="21" customWidth="1"/>
    <col min="10" max="10" width="13.7109375" style="21" customWidth="1"/>
    <col min="11" max="11" width="9.140625" style="21"/>
    <col min="12" max="13" width="9.140625" style="1"/>
    <col min="14" max="18" width="9.140625" style="21"/>
    <col min="19" max="16384" width="9.140625" style="1"/>
  </cols>
  <sheetData>
    <row r="1" spans="1:19" ht="14.25" thickBot="1" x14ac:dyDescent="0.3"/>
    <row r="2" spans="1:19" ht="4.5" customHeight="1" thickBot="1" x14ac:dyDescent="0.3">
      <c r="A2" s="12"/>
      <c r="B2" s="23"/>
      <c r="C2" s="24"/>
      <c r="D2" s="24"/>
      <c r="E2" s="25"/>
      <c r="F2" s="25"/>
      <c r="G2" s="26"/>
      <c r="H2" s="6"/>
    </row>
    <row r="3" spans="1:19" ht="15" customHeight="1" x14ac:dyDescent="0.25">
      <c r="A3" s="12"/>
      <c r="B3" s="43" t="s">
        <v>1</v>
      </c>
      <c r="C3" s="44"/>
      <c r="D3" s="45"/>
      <c r="E3" s="46" t="s">
        <v>2</v>
      </c>
      <c r="F3" s="47"/>
      <c r="G3" s="48"/>
      <c r="H3" s="6"/>
    </row>
    <row r="4" spans="1:19" ht="21" customHeight="1" x14ac:dyDescent="0.3">
      <c r="A4" s="12"/>
      <c r="B4" s="185" t="s">
        <v>69</v>
      </c>
      <c r="C4" s="186"/>
      <c r="D4" s="186"/>
      <c r="E4" s="58"/>
      <c r="F4" s="59"/>
      <c r="G4" s="60"/>
      <c r="H4" s="6"/>
      <c r="I4" s="14"/>
    </row>
    <row r="5" spans="1:19" ht="21" customHeight="1" x14ac:dyDescent="0.3">
      <c r="A5" s="12"/>
      <c r="B5" s="185"/>
      <c r="C5" s="186"/>
      <c r="D5" s="186"/>
      <c r="E5" s="58"/>
      <c r="F5" s="59"/>
      <c r="G5" s="60"/>
      <c r="H5" s="6"/>
      <c r="I5" s="14"/>
    </row>
    <row r="6" spans="1:19" ht="21" customHeight="1" thickBot="1" x14ac:dyDescent="0.3">
      <c r="A6" s="12"/>
      <c r="B6" s="187"/>
      <c r="C6" s="188"/>
      <c r="D6" s="188"/>
      <c r="E6" s="194" t="s">
        <v>106</v>
      </c>
      <c r="F6" s="195"/>
      <c r="G6" s="61"/>
      <c r="H6" s="6"/>
    </row>
    <row r="7" spans="1:19" ht="4.5" customHeight="1" thickBot="1" x14ac:dyDescent="0.3">
      <c r="A7" s="12"/>
      <c r="B7" s="189"/>
      <c r="C7" s="190"/>
      <c r="D7" s="190"/>
      <c r="E7" s="190"/>
      <c r="F7" s="190"/>
      <c r="G7" s="191"/>
      <c r="H7" s="8"/>
    </row>
    <row r="8" spans="1:19" ht="42" customHeight="1" x14ac:dyDescent="0.25">
      <c r="A8" s="12"/>
      <c r="B8" s="192"/>
      <c r="C8" s="193"/>
      <c r="D8" s="193"/>
      <c r="E8" s="15" t="s">
        <v>12</v>
      </c>
      <c r="F8" s="15" t="s">
        <v>8</v>
      </c>
      <c r="G8" s="49" t="s">
        <v>9</v>
      </c>
      <c r="H8" s="6"/>
    </row>
    <row r="9" spans="1:19" s="5" customFormat="1" ht="30" customHeight="1" x14ac:dyDescent="0.2">
      <c r="A9" s="13"/>
      <c r="B9" s="62" t="s">
        <v>10</v>
      </c>
      <c r="C9" s="55"/>
      <c r="D9" s="56" t="s">
        <v>26</v>
      </c>
      <c r="E9" s="57"/>
      <c r="F9" s="57"/>
      <c r="G9" s="63" t="s">
        <v>60</v>
      </c>
      <c r="H9" s="7"/>
      <c r="I9" s="20"/>
      <c r="J9" s="20"/>
      <c r="K9" s="20"/>
      <c r="N9" s="20"/>
      <c r="O9" s="20"/>
      <c r="P9" s="20"/>
      <c r="Q9" s="20"/>
      <c r="R9" s="20"/>
    </row>
    <row r="10" spans="1:19" ht="4.5" customHeight="1" x14ac:dyDescent="0.25">
      <c r="A10" s="12"/>
      <c r="B10" s="196"/>
      <c r="C10" s="197"/>
      <c r="D10" s="197"/>
      <c r="E10" s="197"/>
      <c r="F10" s="197"/>
      <c r="G10" s="198"/>
      <c r="H10" s="8"/>
    </row>
    <row r="11" spans="1:19" ht="30" customHeight="1" x14ac:dyDescent="0.25">
      <c r="A11" s="12"/>
      <c r="B11" s="64"/>
      <c r="C11" s="50"/>
      <c r="D11" s="51" t="s">
        <v>11</v>
      </c>
      <c r="E11" s="52"/>
      <c r="F11" s="52"/>
      <c r="G11" s="65"/>
      <c r="H11" s="8"/>
    </row>
    <row r="12" spans="1:19" ht="4.5" customHeight="1" x14ac:dyDescent="0.25">
      <c r="A12" s="12"/>
      <c r="B12" s="189"/>
      <c r="C12" s="190"/>
      <c r="D12" s="190"/>
      <c r="E12" s="190"/>
      <c r="F12" s="190"/>
      <c r="G12" s="191"/>
      <c r="H12" s="8"/>
    </row>
    <row r="13" spans="1:19" ht="3.75" hidden="1" customHeight="1" thickBot="1" x14ac:dyDescent="0.3">
      <c r="A13" s="12"/>
      <c r="B13" s="66"/>
      <c r="C13" s="3"/>
      <c r="D13" s="3"/>
      <c r="E13" s="4"/>
      <c r="F13" s="4"/>
      <c r="G13" s="67"/>
      <c r="H13" s="6"/>
    </row>
    <row r="14" spans="1:19" ht="30" customHeight="1" x14ac:dyDescent="0.25">
      <c r="A14" s="12"/>
      <c r="B14" s="154" t="s">
        <v>3</v>
      </c>
      <c r="C14" s="155"/>
      <c r="D14" s="53" t="s">
        <v>7</v>
      </c>
      <c r="E14" s="54" t="s">
        <v>4</v>
      </c>
      <c r="F14" s="54" t="s">
        <v>5</v>
      </c>
      <c r="G14" s="68" t="s">
        <v>6</v>
      </c>
      <c r="H14" s="9"/>
      <c r="I14" s="21" t="s">
        <v>17</v>
      </c>
      <c r="J14" s="21" t="s">
        <v>18</v>
      </c>
      <c r="K14" s="21" t="s">
        <v>19</v>
      </c>
      <c r="N14" s="21" t="s">
        <v>20</v>
      </c>
      <c r="O14" s="21" t="s">
        <v>23</v>
      </c>
      <c r="P14" s="21" t="s">
        <v>24</v>
      </c>
      <c r="Q14" s="21" t="s">
        <v>22</v>
      </c>
      <c r="R14" s="21" t="s">
        <v>25</v>
      </c>
    </row>
    <row r="15" spans="1:19" s="21" customFormat="1" ht="15" customHeight="1" x14ac:dyDescent="0.25">
      <c r="A15" s="12"/>
      <c r="B15" s="141" t="s">
        <v>84</v>
      </c>
      <c r="C15" s="142"/>
      <c r="D15" s="142"/>
      <c r="E15" s="142"/>
      <c r="F15" s="142"/>
      <c r="G15" s="143"/>
      <c r="H15" s="9"/>
      <c r="L15" s="1"/>
      <c r="M15" s="1"/>
      <c r="S15" s="1"/>
    </row>
    <row r="16" spans="1:19" s="21" customFormat="1" ht="15" customHeight="1" x14ac:dyDescent="0.25">
      <c r="A16" s="12"/>
      <c r="B16" s="144"/>
      <c r="C16" s="145"/>
      <c r="D16" s="145"/>
      <c r="E16" s="145"/>
      <c r="F16" s="145"/>
      <c r="G16" s="146"/>
      <c r="H16" s="9"/>
      <c r="L16" s="1"/>
      <c r="M16" s="1"/>
      <c r="S16" s="1"/>
    </row>
    <row r="17" spans="1:19" s="21" customFormat="1" ht="15" customHeight="1" x14ac:dyDescent="0.25">
      <c r="A17" s="12"/>
      <c r="B17" s="107" t="s">
        <v>114</v>
      </c>
      <c r="C17" s="108"/>
      <c r="D17" s="115" t="s">
        <v>125</v>
      </c>
      <c r="E17" s="111" t="s">
        <v>0</v>
      </c>
      <c r="F17" s="125" t="s">
        <v>106</v>
      </c>
      <c r="G17" s="113" t="s">
        <v>105</v>
      </c>
      <c r="H17" s="9"/>
      <c r="L17" s="1"/>
      <c r="M17" s="1"/>
      <c r="S17" s="1"/>
    </row>
    <row r="18" spans="1:19" s="21" customFormat="1" ht="15" customHeight="1" x14ac:dyDescent="0.25">
      <c r="A18" s="12"/>
      <c r="B18" s="109"/>
      <c r="C18" s="110"/>
      <c r="D18" s="116"/>
      <c r="E18" s="112"/>
      <c r="F18" s="134"/>
      <c r="G18" s="114"/>
      <c r="H18" s="9"/>
      <c r="L18" s="1"/>
      <c r="M18" s="1"/>
      <c r="S18" s="1"/>
    </row>
    <row r="19" spans="1:19" s="21" customFormat="1" ht="15" customHeight="1" x14ac:dyDescent="0.25">
      <c r="A19" s="12"/>
      <c r="B19" s="107" t="s">
        <v>117</v>
      </c>
      <c r="C19" s="108"/>
      <c r="D19" s="115" t="s">
        <v>116</v>
      </c>
      <c r="E19" s="111" t="s">
        <v>58</v>
      </c>
      <c r="F19" s="125" t="s">
        <v>106</v>
      </c>
      <c r="G19" s="113" t="s">
        <v>105</v>
      </c>
      <c r="H19" s="9"/>
      <c r="L19" s="1"/>
      <c r="M19" s="1"/>
      <c r="S19" s="1"/>
    </row>
    <row r="20" spans="1:19" s="21" customFormat="1" ht="15" customHeight="1" x14ac:dyDescent="0.25">
      <c r="A20" s="12"/>
      <c r="B20" s="109"/>
      <c r="C20" s="110"/>
      <c r="D20" s="116"/>
      <c r="E20" s="147"/>
      <c r="F20" s="134"/>
      <c r="G20" s="114"/>
      <c r="H20" s="9"/>
      <c r="L20" s="1"/>
      <c r="M20" s="1"/>
      <c r="S20" s="1"/>
    </row>
    <row r="21" spans="1:19" ht="18" customHeight="1" x14ac:dyDescent="0.25">
      <c r="A21" s="12"/>
      <c r="B21" s="217"/>
      <c r="C21" s="87"/>
      <c r="D21" s="131"/>
      <c r="E21" s="90"/>
      <c r="F21" s="201"/>
      <c r="G21" s="30"/>
      <c r="H21" s="9"/>
    </row>
    <row r="22" spans="1:19" ht="18" customHeight="1" thickBot="1" x14ac:dyDescent="0.3">
      <c r="A22" s="12"/>
      <c r="B22" s="218"/>
      <c r="C22" s="38"/>
      <c r="D22" s="219"/>
      <c r="E22" s="31"/>
      <c r="F22" s="220"/>
      <c r="G22" s="32"/>
      <c r="H22" s="9"/>
    </row>
    <row r="23" spans="1:19" ht="15" hidden="1" customHeight="1" x14ac:dyDescent="0.25">
      <c r="A23" s="12"/>
      <c r="B23" s="215" t="s">
        <v>34</v>
      </c>
      <c r="C23" s="85"/>
      <c r="D23" s="29"/>
      <c r="E23" s="111" t="s">
        <v>27</v>
      </c>
      <c r="F23" s="125" t="s">
        <v>30</v>
      </c>
      <c r="G23" s="30"/>
      <c r="H23" s="9"/>
      <c r="I23" s="21" t="s">
        <v>21</v>
      </c>
    </row>
    <row r="24" spans="1:19" ht="15" hidden="1" customHeight="1" x14ac:dyDescent="0.25">
      <c r="A24" s="12"/>
      <c r="B24" s="216"/>
      <c r="C24" s="88"/>
      <c r="D24" s="22"/>
      <c r="E24" s="112"/>
      <c r="F24" s="134"/>
      <c r="G24" s="30"/>
      <c r="H24" s="9"/>
    </row>
    <row r="25" spans="1:19" ht="15" hidden="1" customHeight="1" x14ac:dyDescent="0.25">
      <c r="A25" s="12"/>
      <c r="B25" s="215" t="s">
        <v>34</v>
      </c>
      <c r="C25" s="85"/>
      <c r="D25" s="29"/>
      <c r="E25" s="111" t="s">
        <v>27</v>
      </c>
      <c r="F25" s="125" t="s">
        <v>30</v>
      </c>
      <c r="G25" s="30"/>
      <c r="H25" s="9"/>
    </row>
    <row r="26" spans="1:19" ht="4.5" hidden="1" customHeight="1" thickTop="1" x14ac:dyDescent="0.25">
      <c r="A26" s="12"/>
      <c r="B26" s="216"/>
      <c r="C26" s="88"/>
      <c r="D26" s="22"/>
      <c r="E26" s="112"/>
      <c r="F26" s="134"/>
      <c r="G26" s="30"/>
      <c r="H26" s="9"/>
    </row>
    <row r="27" spans="1:19" s="5" customFormat="1" ht="30" customHeight="1" thickTop="1" x14ac:dyDescent="0.2">
      <c r="A27" s="13"/>
      <c r="B27" s="200"/>
      <c r="C27" s="39"/>
      <c r="D27" s="19"/>
      <c r="E27" s="147"/>
      <c r="F27" s="201" t="s">
        <v>28</v>
      </c>
      <c r="G27" s="202"/>
      <c r="H27" s="10"/>
      <c r="I27" s="20"/>
      <c r="J27" s="20"/>
      <c r="K27" s="20"/>
      <c r="N27" s="20"/>
      <c r="O27" s="20"/>
      <c r="P27" s="20"/>
      <c r="Q27" s="20"/>
      <c r="R27" s="20"/>
    </row>
    <row r="28" spans="1:19" s="5" customFormat="1" ht="15" customHeight="1" x14ac:dyDescent="0.2">
      <c r="A28" s="13"/>
      <c r="B28" s="199"/>
      <c r="C28" s="40"/>
      <c r="D28" s="17"/>
      <c r="E28" s="112"/>
      <c r="F28" s="134"/>
      <c r="G28" s="114"/>
      <c r="H28" s="10"/>
      <c r="I28" s="20"/>
      <c r="J28" s="20"/>
      <c r="K28" s="20"/>
      <c r="N28" s="20"/>
      <c r="O28" s="20"/>
      <c r="P28" s="20"/>
      <c r="Q28" s="20"/>
      <c r="R28" s="20"/>
    </row>
    <row r="29" spans="1:19" s="5" customFormat="1" ht="30" customHeight="1" x14ac:dyDescent="0.2">
      <c r="A29" s="13"/>
      <c r="B29" s="183"/>
      <c r="C29" s="41"/>
      <c r="D29" s="16"/>
      <c r="E29" s="111"/>
      <c r="F29" s="125" t="s">
        <v>28</v>
      </c>
      <c r="G29" s="113"/>
      <c r="H29" s="10"/>
      <c r="I29" s="20"/>
      <c r="J29" s="20"/>
      <c r="K29" s="20"/>
      <c r="N29" s="20"/>
      <c r="O29" s="20"/>
      <c r="P29" s="20"/>
      <c r="Q29" s="20"/>
      <c r="R29" s="20"/>
    </row>
    <row r="30" spans="1:19" s="5" customFormat="1" ht="15" customHeight="1" x14ac:dyDescent="0.2">
      <c r="A30" s="13"/>
      <c r="B30" s="199"/>
      <c r="C30" s="40"/>
      <c r="D30" s="17"/>
      <c r="E30" s="112"/>
      <c r="F30" s="134"/>
      <c r="G30" s="114"/>
      <c r="H30" s="10"/>
      <c r="I30" s="20"/>
      <c r="J30" s="20"/>
      <c r="K30" s="20"/>
      <c r="N30" s="20"/>
      <c r="O30" s="20"/>
      <c r="P30" s="20"/>
      <c r="Q30" s="20"/>
      <c r="R30" s="20"/>
    </row>
    <row r="31" spans="1:19" s="5" customFormat="1" ht="30" customHeight="1" x14ac:dyDescent="0.2">
      <c r="A31" s="13"/>
      <c r="B31" s="183"/>
      <c r="C31" s="41"/>
      <c r="D31" s="16"/>
      <c r="E31" s="111"/>
      <c r="F31" s="125" t="s">
        <v>28</v>
      </c>
      <c r="G31" s="113"/>
      <c r="H31" s="10"/>
      <c r="I31" s="20"/>
      <c r="J31" s="20"/>
      <c r="K31" s="20"/>
      <c r="N31" s="20"/>
      <c r="O31" s="20"/>
      <c r="P31" s="20"/>
      <c r="Q31" s="20"/>
      <c r="R31" s="20"/>
    </row>
    <row r="32" spans="1:19" s="5" customFormat="1" ht="15" customHeight="1" x14ac:dyDescent="0.2">
      <c r="A32" s="13"/>
      <c r="B32" s="199"/>
      <c r="C32" s="40"/>
      <c r="D32" s="17"/>
      <c r="E32" s="112"/>
      <c r="F32" s="134"/>
      <c r="G32" s="114"/>
      <c r="H32" s="10"/>
      <c r="I32" s="20"/>
      <c r="J32" s="20"/>
      <c r="K32" s="20"/>
      <c r="N32" s="20"/>
      <c r="O32" s="20"/>
      <c r="P32" s="20"/>
      <c r="Q32" s="20"/>
      <c r="R32" s="20"/>
    </row>
    <row r="33" spans="1:18" s="5" customFormat="1" ht="30" customHeight="1" x14ac:dyDescent="0.2">
      <c r="A33" s="13"/>
      <c r="B33" s="183"/>
      <c r="C33" s="41"/>
      <c r="D33" s="16"/>
      <c r="E33" s="111"/>
      <c r="F33" s="125" t="s">
        <v>28</v>
      </c>
      <c r="G33" s="113"/>
      <c r="H33" s="10"/>
      <c r="I33" s="20"/>
      <c r="J33" s="20"/>
      <c r="K33" s="20"/>
      <c r="N33" s="20"/>
      <c r="O33" s="20"/>
      <c r="P33" s="20"/>
      <c r="Q33" s="20"/>
      <c r="R33" s="20"/>
    </row>
    <row r="34" spans="1:18" s="5" customFormat="1" ht="15" customHeight="1" x14ac:dyDescent="0.2">
      <c r="A34" s="13"/>
      <c r="B34" s="199"/>
      <c r="C34" s="40"/>
      <c r="D34" s="17"/>
      <c r="E34" s="112"/>
      <c r="F34" s="134"/>
      <c r="G34" s="114"/>
      <c r="H34" s="10"/>
      <c r="I34" s="20"/>
      <c r="J34" s="20"/>
      <c r="K34" s="20"/>
      <c r="N34" s="20"/>
      <c r="O34" s="20"/>
      <c r="P34" s="20"/>
      <c r="Q34" s="20"/>
      <c r="R34" s="20"/>
    </row>
    <row r="35" spans="1:18" s="5" customFormat="1" ht="30" customHeight="1" x14ac:dyDescent="0.2">
      <c r="A35" s="13"/>
      <c r="B35" s="183"/>
      <c r="C35" s="41"/>
      <c r="D35" s="16"/>
      <c r="E35" s="111"/>
      <c r="F35" s="125" t="s">
        <v>28</v>
      </c>
      <c r="G35" s="113"/>
      <c r="H35" s="10"/>
      <c r="I35" s="20"/>
      <c r="J35" s="20"/>
      <c r="K35" s="20"/>
      <c r="N35" s="20"/>
      <c r="O35" s="20"/>
      <c r="P35" s="20"/>
      <c r="Q35" s="20"/>
      <c r="R35" s="20"/>
    </row>
    <row r="36" spans="1:18" s="5" customFormat="1" ht="15" customHeight="1" x14ac:dyDescent="0.2">
      <c r="A36" s="13"/>
      <c r="B36" s="199"/>
      <c r="C36" s="40"/>
      <c r="D36" s="17"/>
      <c r="E36" s="112"/>
      <c r="F36" s="134"/>
      <c r="G36" s="114"/>
      <c r="H36" s="10"/>
      <c r="I36" s="20"/>
      <c r="J36" s="20"/>
      <c r="K36" s="20"/>
      <c r="N36" s="20"/>
      <c r="O36" s="20"/>
      <c r="P36" s="20"/>
      <c r="Q36" s="20"/>
      <c r="R36" s="20"/>
    </row>
    <row r="37" spans="1:18" s="5" customFormat="1" ht="30" customHeight="1" x14ac:dyDescent="0.2">
      <c r="A37" s="13"/>
      <c r="B37" s="183"/>
      <c r="C37" s="41"/>
      <c r="D37" s="16"/>
      <c r="E37" s="111"/>
      <c r="F37" s="125" t="s">
        <v>28</v>
      </c>
      <c r="G37" s="113"/>
      <c r="H37" s="10"/>
      <c r="I37" s="20"/>
      <c r="J37" s="20"/>
      <c r="K37" s="20"/>
      <c r="N37" s="20"/>
      <c r="O37" s="20"/>
      <c r="P37" s="20"/>
      <c r="Q37" s="20"/>
      <c r="R37" s="20"/>
    </row>
    <row r="38" spans="1:18" s="5" customFormat="1" ht="15" customHeight="1" x14ac:dyDescent="0.2">
      <c r="A38" s="13"/>
      <c r="B38" s="199"/>
      <c r="C38" s="40"/>
      <c r="D38" s="17"/>
      <c r="E38" s="112"/>
      <c r="F38" s="134"/>
      <c r="G38" s="114"/>
      <c r="H38" s="10"/>
      <c r="I38" s="20"/>
      <c r="J38" s="20"/>
      <c r="K38" s="20"/>
      <c r="N38" s="20"/>
      <c r="O38" s="20"/>
      <c r="P38" s="20"/>
      <c r="Q38" s="20"/>
      <c r="R38" s="20"/>
    </row>
    <row r="39" spans="1:18" s="5" customFormat="1" ht="30" customHeight="1" x14ac:dyDescent="0.2">
      <c r="A39" s="13"/>
      <c r="B39" s="183"/>
      <c r="C39" s="41"/>
      <c r="D39" s="16"/>
      <c r="E39" s="111"/>
      <c r="F39" s="125" t="s">
        <v>28</v>
      </c>
      <c r="G39" s="113"/>
      <c r="H39" s="10"/>
      <c r="I39" s="20"/>
      <c r="J39" s="20"/>
      <c r="K39" s="20"/>
      <c r="N39" s="20"/>
      <c r="O39" s="20"/>
      <c r="P39" s="20"/>
      <c r="Q39" s="20"/>
      <c r="R39" s="20"/>
    </row>
    <row r="40" spans="1:18" s="5" customFormat="1" ht="15" customHeight="1" x14ac:dyDescent="0.2">
      <c r="A40" s="13"/>
      <c r="B40" s="199"/>
      <c r="C40" s="40"/>
      <c r="D40" s="17"/>
      <c r="E40" s="112"/>
      <c r="F40" s="134"/>
      <c r="G40" s="114"/>
      <c r="H40" s="10"/>
      <c r="I40" s="20"/>
      <c r="J40" s="20"/>
      <c r="K40" s="20"/>
      <c r="N40" s="20"/>
      <c r="O40" s="20"/>
      <c r="P40" s="20"/>
      <c r="Q40" s="20"/>
      <c r="R40" s="20"/>
    </row>
    <row r="41" spans="1:18" s="5" customFormat="1" ht="30" customHeight="1" x14ac:dyDescent="0.2">
      <c r="A41" s="13"/>
      <c r="B41" s="183"/>
      <c r="C41" s="41"/>
      <c r="D41" s="16"/>
      <c r="E41" s="111"/>
      <c r="F41" s="125" t="s">
        <v>28</v>
      </c>
      <c r="G41" s="113"/>
      <c r="H41" s="10"/>
      <c r="I41" s="20"/>
      <c r="J41" s="20"/>
      <c r="K41" s="20"/>
      <c r="N41" s="20"/>
      <c r="O41" s="20"/>
      <c r="P41" s="20"/>
      <c r="Q41" s="20"/>
      <c r="R41" s="20"/>
    </row>
    <row r="42" spans="1:18" s="5" customFormat="1" ht="15" customHeight="1" x14ac:dyDescent="0.2">
      <c r="A42" s="13"/>
      <c r="B42" s="199"/>
      <c r="C42" s="40"/>
      <c r="D42" s="17"/>
      <c r="E42" s="112"/>
      <c r="F42" s="134"/>
      <c r="G42" s="114"/>
      <c r="H42" s="10"/>
      <c r="I42" s="20"/>
      <c r="J42" s="20"/>
      <c r="K42" s="20"/>
      <c r="N42" s="20"/>
      <c r="O42" s="20"/>
      <c r="P42" s="20"/>
      <c r="Q42" s="20"/>
      <c r="R42" s="20"/>
    </row>
    <row r="43" spans="1:18" s="5" customFormat="1" ht="30" customHeight="1" x14ac:dyDescent="0.2">
      <c r="A43" s="13"/>
      <c r="B43" s="183"/>
      <c r="C43" s="41"/>
      <c r="D43" s="16"/>
      <c r="E43" s="111"/>
      <c r="F43" s="125" t="s">
        <v>28</v>
      </c>
      <c r="G43" s="113"/>
      <c r="H43" s="10"/>
      <c r="I43" s="20"/>
      <c r="J43" s="20"/>
      <c r="K43" s="20"/>
      <c r="N43" s="20"/>
      <c r="O43" s="20"/>
      <c r="P43" s="20"/>
      <c r="Q43" s="20"/>
      <c r="R43" s="20"/>
    </row>
    <row r="44" spans="1:18" s="5" customFormat="1" ht="15" customHeight="1" thickBot="1" x14ac:dyDescent="0.25">
      <c r="A44" s="13"/>
      <c r="B44" s="184"/>
      <c r="C44" s="42"/>
      <c r="D44" s="18"/>
      <c r="E44" s="124"/>
      <c r="F44" s="134"/>
      <c r="G44" s="127"/>
      <c r="H44" s="10"/>
      <c r="I44" s="20"/>
      <c r="J44" s="20"/>
      <c r="K44" s="20"/>
      <c r="N44" s="20"/>
      <c r="O44" s="20"/>
      <c r="P44" s="20"/>
      <c r="Q44" s="20"/>
      <c r="R44" s="20"/>
    </row>
    <row r="45" spans="1:18" s="5" customFormat="1" ht="30" customHeight="1" x14ac:dyDescent="0.2">
      <c r="A45" s="13"/>
      <c r="B45" s="200" t="s">
        <v>16</v>
      </c>
      <c r="C45" s="39"/>
      <c r="D45" s="19" t="s">
        <v>15</v>
      </c>
      <c r="E45" s="147" t="s">
        <v>13</v>
      </c>
      <c r="F45" s="125" t="s">
        <v>28</v>
      </c>
      <c r="G45" s="202"/>
      <c r="H45" s="10"/>
      <c r="I45" s="20"/>
      <c r="J45" s="20"/>
      <c r="K45" s="20"/>
      <c r="N45" s="20"/>
      <c r="O45" s="20"/>
      <c r="P45" s="20"/>
      <c r="Q45" s="20"/>
      <c r="R45" s="20"/>
    </row>
    <row r="46" spans="1:18" s="5" customFormat="1" ht="15" customHeight="1" thickBot="1" x14ac:dyDescent="0.25">
      <c r="A46" s="13"/>
      <c r="B46" s="184"/>
      <c r="C46" s="42"/>
      <c r="D46" s="18" t="s">
        <v>14</v>
      </c>
      <c r="E46" s="124"/>
      <c r="F46" s="134"/>
      <c r="G46" s="127"/>
      <c r="H46" s="10"/>
      <c r="I46" s="20"/>
      <c r="J46" s="20"/>
      <c r="K46" s="20"/>
      <c r="N46" s="20"/>
      <c r="O46" s="20"/>
      <c r="P46" s="20"/>
      <c r="Q46" s="20"/>
      <c r="R46" s="20"/>
    </row>
    <row r="47" spans="1:18" s="5" customFormat="1" ht="30" customHeight="1" x14ac:dyDescent="0.2">
      <c r="A47" s="13"/>
      <c r="B47" s="203"/>
      <c r="C47" s="99"/>
      <c r="D47" s="27"/>
      <c r="E47" s="205"/>
      <c r="F47" s="207"/>
      <c r="G47" s="207"/>
      <c r="H47" s="10"/>
      <c r="I47" s="20"/>
      <c r="J47" s="20"/>
      <c r="K47" s="20"/>
      <c r="N47" s="20"/>
      <c r="O47" s="20"/>
      <c r="P47" s="20"/>
      <c r="Q47" s="20"/>
      <c r="R47" s="20"/>
    </row>
    <row r="48" spans="1:18" s="5" customFormat="1" ht="18" customHeight="1" x14ac:dyDescent="0.2">
      <c r="A48" s="13"/>
      <c r="B48" s="204"/>
      <c r="C48" s="100"/>
      <c r="D48" s="28"/>
      <c r="E48" s="206"/>
      <c r="F48" s="208"/>
      <c r="G48" s="208"/>
      <c r="H48" s="10"/>
      <c r="I48" s="20"/>
      <c r="J48" s="20"/>
      <c r="K48" s="20"/>
      <c r="N48" s="20">
        <f>SUM(N15:N47)</f>
        <v>0</v>
      </c>
      <c r="O48" s="20">
        <f>SUM(O15:O47)</f>
        <v>0</v>
      </c>
      <c r="P48" s="20">
        <f>SUM(P15:P47)</f>
        <v>0</v>
      </c>
      <c r="Q48" s="20">
        <f>SUM(Q15:Q47)</f>
        <v>0</v>
      </c>
      <c r="R48" s="20">
        <f>SUM(R15:R47)</f>
        <v>0</v>
      </c>
    </row>
    <row r="49" spans="1:19" s="5" customFormat="1" ht="18" customHeight="1" x14ac:dyDescent="0.25">
      <c r="A49" s="13"/>
      <c r="B49" s="1"/>
      <c r="C49" s="1"/>
      <c r="D49" s="1"/>
      <c r="E49" s="2"/>
      <c r="F49" s="2"/>
      <c r="G49" s="2"/>
      <c r="H49" s="10"/>
      <c r="I49" s="20"/>
      <c r="J49" s="20"/>
      <c r="K49" s="20"/>
      <c r="N49" s="21" t="s">
        <v>20</v>
      </c>
      <c r="O49" s="21" t="s">
        <v>23</v>
      </c>
      <c r="P49" s="21" t="s">
        <v>24</v>
      </c>
      <c r="Q49" s="21" t="s">
        <v>22</v>
      </c>
      <c r="R49" s="21" t="s">
        <v>25</v>
      </c>
    </row>
    <row r="50" spans="1:19" s="5" customFormat="1" ht="18" customHeight="1" x14ac:dyDescent="0.25">
      <c r="A50" s="13"/>
      <c r="B50" s="1"/>
      <c r="C50" s="1"/>
      <c r="D50" s="1"/>
      <c r="E50" s="2"/>
      <c r="F50" s="2"/>
      <c r="G50" s="2"/>
      <c r="H50" s="10"/>
      <c r="I50" s="20"/>
      <c r="J50" s="20"/>
      <c r="K50" s="20"/>
      <c r="N50" s="20">
        <v>30</v>
      </c>
      <c r="O50" s="20">
        <v>50</v>
      </c>
      <c r="P50" s="20">
        <v>90</v>
      </c>
      <c r="Q50" s="20">
        <v>250</v>
      </c>
      <c r="R50" s="20">
        <v>600</v>
      </c>
    </row>
    <row r="51" spans="1:19" s="5" customFormat="1" ht="18" customHeight="1" x14ac:dyDescent="0.25">
      <c r="A51" s="13"/>
      <c r="B51" s="1"/>
      <c r="C51" s="1"/>
      <c r="D51" s="1"/>
      <c r="E51" s="2"/>
      <c r="F51" s="2"/>
      <c r="G51" s="2"/>
      <c r="H51" s="10"/>
      <c r="I51" s="20"/>
      <c r="J51" s="20"/>
      <c r="K51" s="20"/>
      <c r="N51" s="20">
        <f>N48*N50</f>
        <v>0</v>
      </c>
      <c r="O51" s="20">
        <f t="shared" ref="O51:R51" si="0">O48*O50</f>
        <v>0</v>
      </c>
      <c r="P51" s="20">
        <f t="shared" si="0"/>
        <v>0</v>
      </c>
      <c r="Q51" s="20">
        <f t="shared" si="0"/>
        <v>0</v>
      </c>
      <c r="R51" s="20">
        <f t="shared" si="0"/>
        <v>0</v>
      </c>
      <c r="S51" s="5">
        <f>SUM(N51:R51)</f>
        <v>0</v>
      </c>
    </row>
    <row r="52" spans="1:19" s="5" customFormat="1" ht="18" customHeight="1" x14ac:dyDescent="0.25">
      <c r="A52" s="13"/>
      <c r="B52" s="1"/>
      <c r="C52" s="1"/>
      <c r="D52" s="1"/>
      <c r="E52" s="2"/>
      <c r="F52" s="2"/>
      <c r="G52" s="2"/>
      <c r="H52" s="10"/>
      <c r="I52" s="20"/>
      <c r="J52" s="20"/>
      <c r="K52" s="20"/>
      <c r="N52" s="20"/>
      <c r="O52" s="20"/>
      <c r="P52" s="20"/>
      <c r="Q52" s="20"/>
      <c r="R52" s="20"/>
    </row>
  </sheetData>
  <mergeCells count="72">
    <mergeCell ref="B10:G10"/>
    <mergeCell ref="B4:D5"/>
    <mergeCell ref="B6:D6"/>
    <mergeCell ref="E6:F6"/>
    <mergeCell ref="B7:G7"/>
    <mergeCell ref="B8:D8"/>
    <mergeCell ref="B12:G12"/>
    <mergeCell ref="B14:C14"/>
    <mergeCell ref="B15:G16"/>
    <mergeCell ref="B17:C18"/>
    <mergeCell ref="D17:D18"/>
    <mergeCell ref="E17:E18"/>
    <mergeCell ref="F17:F18"/>
    <mergeCell ref="G17:G18"/>
    <mergeCell ref="B19:C20"/>
    <mergeCell ref="D19:D20"/>
    <mergeCell ref="E19:E20"/>
    <mergeCell ref="F19:F20"/>
    <mergeCell ref="G19:G20"/>
    <mergeCell ref="B21:B22"/>
    <mergeCell ref="D21:D22"/>
    <mergeCell ref="F21:F22"/>
    <mergeCell ref="B23:B24"/>
    <mergeCell ref="E23:E24"/>
    <mergeCell ref="F23:F24"/>
    <mergeCell ref="B31:B32"/>
    <mergeCell ref="E31:E32"/>
    <mergeCell ref="F31:F32"/>
    <mergeCell ref="G31:G32"/>
    <mergeCell ref="B25:B26"/>
    <mergeCell ref="E25:E26"/>
    <mergeCell ref="F25:F26"/>
    <mergeCell ref="B27:B28"/>
    <mergeCell ref="E27:E28"/>
    <mergeCell ref="F27:F28"/>
    <mergeCell ref="G27:G28"/>
    <mergeCell ref="B29:B30"/>
    <mergeCell ref="E29:E30"/>
    <mergeCell ref="F29:F30"/>
    <mergeCell ref="G29:G30"/>
    <mergeCell ref="B33:B34"/>
    <mergeCell ref="E33:E34"/>
    <mergeCell ref="F33:F34"/>
    <mergeCell ref="G33:G34"/>
    <mergeCell ref="B35:B36"/>
    <mergeCell ref="E35:E36"/>
    <mergeCell ref="F35:F36"/>
    <mergeCell ref="G35:G36"/>
    <mergeCell ref="B37:B38"/>
    <mergeCell ref="E37:E38"/>
    <mergeCell ref="F37:F38"/>
    <mergeCell ref="G37:G38"/>
    <mergeCell ref="B39:B40"/>
    <mergeCell ref="E39:E40"/>
    <mergeCell ref="F39:F40"/>
    <mergeCell ref="G39:G40"/>
    <mergeCell ref="B41:B42"/>
    <mergeCell ref="E41:E42"/>
    <mergeCell ref="F41:F42"/>
    <mergeCell ref="G41:G42"/>
    <mergeCell ref="B43:B44"/>
    <mergeCell ref="E43:E44"/>
    <mergeCell ref="F43:F44"/>
    <mergeCell ref="G43:G44"/>
    <mergeCell ref="B45:B46"/>
    <mergeCell ref="E45:E46"/>
    <mergeCell ref="F45:F46"/>
    <mergeCell ref="G45:G46"/>
    <mergeCell ref="B47:B48"/>
    <mergeCell ref="E47:E48"/>
    <mergeCell ref="F47:F48"/>
    <mergeCell ref="G47:G48"/>
  </mergeCells>
  <printOptions horizontalCentered="1" verticalCentered="1"/>
  <pageMargins left="0.78740157480314965" right="0.78740157480314965" top="0.39370078740157483" bottom="0.39370078740157483" header="0.19685039370078741" footer="0.19685039370078741"/>
  <pageSetup paperSize="9" scale="62" orientation="portrait" horizontalDpi="300" verticalDpi="300" r:id="rId1"/>
  <headerFooter alignWithMargins="0">
    <oddFooter>&amp;R&amp;F / tisk : &amp;D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"/>
  <sheetViews>
    <sheetView view="pageBreakPreview" zoomScale="85" zoomScaleNormal="100" zoomScaleSheetLayoutView="85" workbookViewId="0">
      <selection activeCell="D11" sqref="D11"/>
    </sheetView>
  </sheetViews>
  <sheetFormatPr defaultRowHeight="13.5" x14ac:dyDescent="0.25"/>
  <cols>
    <col min="1" max="1" width="6.7109375" style="11" customWidth="1"/>
    <col min="2" max="3" width="15.7109375" style="1" customWidth="1"/>
    <col min="4" max="4" width="60.7109375" style="1" customWidth="1"/>
    <col min="5" max="7" width="15.7109375" style="2" customWidth="1"/>
    <col min="8" max="8" width="4" style="1" customWidth="1"/>
    <col min="9" max="9" width="15.28515625" style="21" customWidth="1"/>
    <col min="10" max="10" width="13.7109375" style="21" customWidth="1"/>
    <col min="11" max="11" width="9.140625" style="21"/>
    <col min="12" max="13" width="9.140625" style="1"/>
    <col min="14" max="18" width="9.140625" style="21"/>
    <col min="19" max="16384" width="9.140625" style="1"/>
  </cols>
  <sheetData>
    <row r="1" spans="1:19" ht="14.25" thickBot="1" x14ac:dyDescent="0.3"/>
    <row r="2" spans="1:19" ht="4.5" customHeight="1" thickBot="1" x14ac:dyDescent="0.3">
      <c r="A2" s="12"/>
      <c r="B2" s="23"/>
      <c r="C2" s="24"/>
      <c r="D2" s="24"/>
      <c r="E2" s="25"/>
      <c r="F2" s="25"/>
      <c r="G2" s="26"/>
      <c r="H2" s="6"/>
    </row>
    <row r="3" spans="1:19" ht="15" customHeight="1" x14ac:dyDescent="0.25">
      <c r="A3" s="12"/>
      <c r="B3" s="43" t="s">
        <v>1</v>
      </c>
      <c r="C3" s="44"/>
      <c r="D3" s="45"/>
      <c r="E3" s="46" t="s">
        <v>2</v>
      </c>
      <c r="F3" s="47"/>
      <c r="G3" s="48"/>
      <c r="H3" s="6"/>
    </row>
    <row r="4" spans="1:19" ht="21" customHeight="1" x14ac:dyDescent="0.3">
      <c r="A4" s="12"/>
      <c r="B4" s="185" t="s">
        <v>69</v>
      </c>
      <c r="C4" s="186"/>
      <c r="D4" s="186"/>
      <c r="E4" s="58"/>
      <c r="F4" s="59"/>
      <c r="G4" s="60"/>
      <c r="H4" s="6"/>
      <c r="I4" s="14"/>
    </row>
    <row r="5" spans="1:19" ht="21" customHeight="1" x14ac:dyDescent="0.3">
      <c r="A5" s="12"/>
      <c r="B5" s="185"/>
      <c r="C5" s="186"/>
      <c r="D5" s="186"/>
      <c r="E5" s="58"/>
      <c r="F5" s="59"/>
      <c r="G5" s="60"/>
      <c r="H5" s="6"/>
      <c r="I5" s="14"/>
    </row>
    <row r="6" spans="1:19" ht="21" customHeight="1" thickBot="1" x14ac:dyDescent="0.3">
      <c r="A6" s="12"/>
      <c r="B6" s="187"/>
      <c r="C6" s="188"/>
      <c r="D6" s="188"/>
      <c r="E6" s="194" t="s">
        <v>106</v>
      </c>
      <c r="F6" s="195"/>
      <c r="G6" s="61"/>
      <c r="H6" s="6"/>
    </row>
    <row r="7" spans="1:19" ht="4.5" customHeight="1" thickBot="1" x14ac:dyDescent="0.3">
      <c r="A7" s="12"/>
      <c r="B7" s="189"/>
      <c r="C7" s="190"/>
      <c r="D7" s="190"/>
      <c r="E7" s="190"/>
      <c r="F7" s="190"/>
      <c r="G7" s="191"/>
      <c r="H7" s="8"/>
    </row>
    <row r="8" spans="1:19" ht="42" customHeight="1" x14ac:dyDescent="0.25">
      <c r="A8" s="12"/>
      <c r="B8" s="192"/>
      <c r="C8" s="193"/>
      <c r="D8" s="193"/>
      <c r="E8" s="15" t="s">
        <v>12</v>
      </c>
      <c r="F8" s="15" t="s">
        <v>8</v>
      </c>
      <c r="G8" s="49" t="s">
        <v>9</v>
      </c>
      <c r="H8" s="6"/>
    </row>
    <row r="9" spans="1:19" s="5" customFormat="1" ht="30" customHeight="1" x14ac:dyDescent="0.2">
      <c r="A9" s="13"/>
      <c r="B9" s="62" t="s">
        <v>10</v>
      </c>
      <c r="C9" s="55"/>
      <c r="D9" s="56" t="s">
        <v>26</v>
      </c>
      <c r="E9" s="57"/>
      <c r="F9" s="57"/>
      <c r="G9" s="63" t="s">
        <v>60</v>
      </c>
      <c r="H9" s="7"/>
      <c r="I9" s="20"/>
      <c r="J9" s="20"/>
      <c r="K9" s="20"/>
      <c r="N9" s="20"/>
      <c r="O9" s="20"/>
      <c r="P9" s="20"/>
      <c r="Q9" s="20"/>
      <c r="R9" s="20"/>
    </row>
    <row r="10" spans="1:19" ht="4.5" customHeight="1" x14ac:dyDescent="0.25">
      <c r="A10" s="12"/>
      <c r="B10" s="196"/>
      <c r="C10" s="197"/>
      <c r="D10" s="197"/>
      <c r="E10" s="197"/>
      <c r="F10" s="197"/>
      <c r="G10" s="198"/>
      <c r="H10" s="8"/>
    </row>
    <row r="11" spans="1:19" ht="30" customHeight="1" x14ac:dyDescent="0.25">
      <c r="A11" s="12"/>
      <c r="B11" s="64"/>
      <c r="C11" s="50"/>
      <c r="D11" s="51" t="s">
        <v>11</v>
      </c>
      <c r="E11" s="52"/>
      <c r="F11" s="52"/>
      <c r="G11" s="65"/>
      <c r="H11" s="8"/>
    </row>
    <row r="12" spans="1:19" ht="4.5" customHeight="1" x14ac:dyDescent="0.25">
      <c r="A12" s="12"/>
      <c r="B12" s="189"/>
      <c r="C12" s="190"/>
      <c r="D12" s="190"/>
      <c r="E12" s="190"/>
      <c r="F12" s="190"/>
      <c r="G12" s="191"/>
      <c r="H12" s="8"/>
    </row>
    <row r="13" spans="1:19" ht="3.75" hidden="1" customHeight="1" thickBot="1" x14ac:dyDescent="0.3">
      <c r="A13" s="12"/>
      <c r="B13" s="66"/>
      <c r="C13" s="3"/>
      <c r="D13" s="3"/>
      <c r="E13" s="4"/>
      <c r="F13" s="4"/>
      <c r="G13" s="67"/>
      <c r="H13" s="6"/>
    </row>
    <row r="14" spans="1:19" ht="30" customHeight="1" x14ac:dyDescent="0.25">
      <c r="A14" s="12"/>
      <c r="B14" s="154" t="s">
        <v>3</v>
      </c>
      <c r="C14" s="155"/>
      <c r="D14" s="53" t="s">
        <v>7</v>
      </c>
      <c r="E14" s="54" t="s">
        <v>4</v>
      </c>
      <c r="F14" s="54" t="s">
        <v>5</v>
      </c>
      <c r="G14" s="68" t="s">
        <v>6</v>
      </c>
      <c r="H14" s="9"/>
      <c r="I14" s="21" t="s">
        <v>17</v>
      </c>
      <c r="J14" s="21" t="s">
        <v>18</v>
      </c>
      <c r="K14" s="21" t="s">
        <v>19</v>
      </c>
      <c r="N14" s="21" t="s">
        <v>20</v>
      </c>
      <c r="O14" s="21" t="s">
        <v>23</v>
      </c>
      <c r="P14" s="21" t="s">
        <v>24</v>
      </c>
      <c r="Q14" s="21" t="s">
        <v>22</v>
      </c>
      <c r="R14" s="21" t="s">
        <v>25</v>
      </c>
    </row>
    <row r="15" spans="1:19" s="21" customFormat="1" ht="15" customHeight="1" x14ac:dyDescent="0.25">
      <c r="A15" s="12"/>
      <c r="B15" s="141" t="s">
        <v>126</v>
      </c>
      <c r="C15" s="142"/>
      <c r="D15" s="142"/>
      <c r="E15" s="142"/>
      <c r="F15" s="142"/>
      <c r="G15" s="143"/>
      <c r="H15" s="9"/>
      <c r="L15" s="1"/>
      <c r="M15" s="1"/>
      <c r="S15" s="1"/>
    </row>
    <row r="16" spans="1:19" s="21" customFormat="1" ht="15" customHeight="1" x14ac:dyDescent="0.25">
      <c r="A16" s="12"/>
      <c r="B16" s="144"/>
      <c r="C16" s="145"/>
      <c r="D16" s="145"/>
      <c r="E16" s="145"/>
      <c r="F16" s="145"/>
      <c r="G16" s="146"/>
      <c r="H16" s="9"/>
      <c r="L16" s="1"/>
      <c r="M16" s="1"/>
      <c r="S16" s="1"/>
    </row>
    <row r="17" spans="1:19" s="21" customFormat="1" ht="15" customHeight="1" x14ac:dyDescent="0.25">
      <c r="A17" s="12"/>
      <c r="B17" s="107" t="s">
        <v>127</v>
      </c>
      <c r="C17" s="108"/>
      <c r="D17" s="115" t="s">
        <v>128</v>
      </c>
      <c r="E17" s="111"/>
      <c r="F17" s="125"/>
      <c r="G17" s="113"/>
      <c r="H17" s="9"/>
      <c r="L17" s="1"/>
      <c r="M17" s="1"/>
      <c r="S17" s="1"/>
    </row>
    <row r="18" spans="1:19" s="21" customFormat="1" ht="15" customHeight="1" x14ac:dyDescent="0.25">
      <c r="A18" s="12"/>
      <c r="B18" s="109"/>
      <c r="C18" s="110"/>
      <c r="D18" s="116"/>
      <c r="E18" s="112"/>
      <c r="F18" s="134"/>
      <c r="G18" s="114"/>
      <c r="H18" s="9"/>
      <c r="L18" s="1"/>
      <c r="M18" s="1"/>
      <c r="S18" s="1"/>
    </row>
    <row r="19" spans="1:19" s="21" customFormat="1" ht="15" customHeight="1" x14ac:dyDescent="0.25">
      <c r="A19" s="12"/>
      <c r="B19" s="107" t="s">
        <v>127</v>
      </c>
      <c r="C19" s="108"/>
      <c r="D19" s="115" t="s">
        <v>129</v>
      </c>
      <c r="E19" s="111"/>
      <c r="F19" s="125"/>
      <c r="G19" s="113"/>
      <c r="H19" s="9"/>
      <c r="L19" s="1"/>
      <c r="M19" s="1"/>
      <c r="S19" s="1"/>
    </row>
    <row r="20" spans="1:19" s="21" customFormat="1" ht="15" customHeight="1" x14ac:dyDescent="0.25">
      <c r="A20" s="12"/>
      <c r="B20" s="109"/>
      <c r="C20" s="110"/>
      <c r="D20" s="116"/>
      <c r="E20" s="112"/>
      <c r="F20" s="134"/>
      <c r="G20" s="114"/>
      <c r="H20" s="9"/>
      <c r="L20" s="1"/>
      <c r="M20" s="1"/>
      <c r="S20" s="1"/>
    </row>
    <row r="21" spans="1:19" s="21" customFormat="1" ht="15" customHeight="1" x14ac:dyDescent="0.25">
      <c r="A21" s="12"/>
      <c r="B21" s="107" t="s">
        <v>127</v>
      </c>
      <c r="C21" s="108"/>
      <c r="D21" s="115" t="s">
        <v>130</v>
      </c>
      <c r="E21" s="111"/>
      <c r="F21" s="125"/>
      <c r="G21" s="113"/>
      <c r="H21" s="9"/>
      <c r="L21" s="1"/>
      <c r="M21" s="1"/>
      <c r="S21" s="1"/>
    </row>
    <row r="22" spans="1:19" s="21" customFormat="1" ht="15" customHeight="1" thickBot="1" x14ac:dyDescent="0.3">
      <c r="A22" s="12"/>
      <c r="B22" s="117"/>
      <c r="C22" s="118"/>
      <c r="D22" s="119"/>
      <c r="E22" s="124"/>
      <c r="F22" s="126"/>
      <c r="G22" s="127"/>
      <c r="H22" s="9"/>
      <c r="L22" s="1"/>
      <c r="M22" s="1"/>
      <c r="S22" s="1"/>
    </row>
  </sheetData>
  <mergeCells count="24">
    <mergeCell ref="B10:G10"/>
    <mergeCell ref="B4:D5"/>
    <mergeCell ref="B6:D6"/>
    <mergeCell ref="E6:F6"/>
    <mergeCell ref="B7:G7"/>
    <mergeCell ref="B8:D8"/>
    <mergeCell ref="B12:G12"/>
    <mergeCell ref="B14:C14"/>
    <mergeCell ref="B15:G16"/>
    <mergeCell ref="B17:C18"/>
    <mergeCell ref="D17:D18"/>
    <mergeCell ref="E17:E18"/>
    <mergeCell ref="F17:F18"/>
    <mergeCell ref="G17:G18"/>
    <mergeCell ref="B21:C22"/>
    <mergeCell ref="D21:D22"/>
    <mergeCell ref="E21:E22"/>
    <mergeCell ref="F21:F22"/>
    <mergeCell ref="G21:G22"/>
    <mergeCell ref="B19:C20"/>
    <mergeCell ref="D19:D20"/>
    <mergeCell ref="E19:E20"/>
    <mergeCell ref="F19:F20"/>
    <mergeCell ref="G19:G20"/>
  </mergeCells>
  <printOptions horizontalCentered="1" verticalCentered="1"/>
  <pageMargins left="0.70866141732283461" right="0.70866141732283461" top="0.78740157480314965" bottom="0.78740157480314965" header="0.31496062992125984" footer="0.31496062992125984"/>
  <pageSetup paperSize="9" scale="63" orientation="portrait" horizontalDpi="300" verticalDpi="300" r:id="rId1"/>
  <headerFooter alignWithMargins="0">
    <oddFooter>&amp;R&amp;F / tisk : &amp;D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D7" sqref="D7"/>
    </sheetView>
  </sheetViews>
  <sheetFormatPr defaultRowHeight="12.75" x14ac:dyDescent="0.2"/>
  <cols>
    <col min="1" max="1" width="41.7109375" bestFit="1" customWidth="1"/>
    <col min="3" max="3" width="12" customWidth="1"/>
    <col min="4" max="4" width="12.7109375" customWidth="1"/>
    <col min="5" max="5" width="13.5703125" customWidth="1"/>
  </cols>
  <sheetData>
    <row r="1" spans="1:7" ht="24.75" customHeight="1" thickBot="1" x14ac:dyDescent="0.25">
      <c r="A1" s="225" t="s">
        <v>131</v>
      </c>
      <c r="B1" s="226" t="s">
        <v>135</v>
      </c>
      <c r="C1" s="227" t="s">
        <v>137</v>
      </c>
      <c r="D1" s="226" t="s">
        <v>139</v>
      </c>
      <c r="E1" s="227" t="s">
        <v>140</v>
      </c>
      <c r="F1" s="227" t="s">
        <v>141</v>
      </c>
      <c r="G1" s="228" t="s">
        <v>142</v>
      </c>
    </row>
    <row r="2" spans="1:7" ht="13.5" thickBot="1" x14ac:dyDescent="0.25">
      <c r="A2" s="229" t="s">
        <v>132</v>
      </c>
      <c r="B2" s="230" t="s">
        <v>136</v>
      </c>
      <c r="C2" s="230" t="s">
        <v>138</v>
      </c>
      <c r="D2" s="230" t="s">
        <v>138</v>
      </c>
      <c r="E2" s="231"/>
      <c r="F2" s="230" t="s">
        <v>138</v>
      </c>
      <c r="G2" s="232" t="s">
        <v>143</v>
      </c>
    </row>
    <row r="3" spans="1:7" x14ac:dyDescent="0.2">
      <c r="A3" s="233" t="s">
        <v>133</v>
      </c>
      <c r="B3" s="234">
        <v>300</v>
      </c>
      <c r="C3" s="234">
        <v>2755</v>
      </c>
      <c r="D3" s="234">
        <v>2755</v>
      </c>
      <c r="E3" s="234">
        <v>1</v>
      </c>
      <c r="F3" s="234">
        <f>D3</f>
        <v>2755</v>
      </c>
      <c r="G3" s="235">
        <f>F3*0.3</f>
        <v>826.5</v>
      </c>
    </row>
    <row r="4" spans="1:7" x14ac:dyDescent="0.2">
      <c r="A4" s="236" t="s">
        <v>134</v>
      </c>
      <c r="B4" s="223">
        <v>300</v>
      </c>
      <c r="C4" s="224" t="s">
        <v>144</v>
      </c>
      <c r="D4" s="223">
        <f>998+40</f>
        <v>1038</v>
      </c>
      <c r="E4" s="223">
        <v>1</v>
      </c>
      <c r="F4" s="223">
        <f t="shared" ref="F4:F6" si="0">D4</f>
        <v>1038</v>
      </c>
      <c r="G4" s="237">
        <f>F4*0.3</f>
        <v>311.39999999999998</v>
      </c>
    </row>
    <row r="5" spans="1:7" x14ac:dyDescent="0.2">
      <c r="A5" s="236" t="s">
        <v>133</v>
      </c>
      <c r="B5" s="223">
        <v>150</v>
      </c>
      <c r="C5" s="224" t="s">
        <v>145</v>
      </c>
      <c r="D5" s="223">
        <v>904</v>
      </c>
      <c r="E5" s="223">
        <v>1</v>
      </c>
      <c r="F5" s="223">
        <f t="shared" si="0"/>
        <v>904</v>
      </c>
      <c r="G5" s="237">
        <f>F5*0.15</f>
        <v>135.6</v>
      </c>
    </row>
    <row r="6" spans="1:7" ht="13.5" thickBot="1" x14ac:dyDescent="0.25">
      <c r="A6" s="238" t="s">
        <v>134</v>
      </c>
      <c r="B6" s="239">
        <v>150</v>
      </c>
      <c r="C6" s="240" t="s">
        <v>146</v>
      </c>
      <c r="D6" s="239">
        <f>1195+11+157</f>
        <v>1363</v>
      </c>
      <c r="E6" s="239">
        <v>1</v>
      </c>
      <c r="F6" s="239">
        <f>D6</f>
        <v>1363</v>
      </c>
      <c r="G6" s="241">
        <f>F6*0.15</f>
        <v>204.45</v>
      </c>
    </row>
    <row r="7" spans="1:7" ht="13.5" thickBot="1" x14ac:dyDescent="0.25">
      <c r="A7" s="242" t="s">
        <v>147</v>
      </c>
      <c r="B7" s="243"/>
      <c r="C7" s="243"/>
      <c r="D7" s="243"/>
      <c r="E7" s="243"/>
      <c r="F7" s="243"/>
      <c r="G7" s="244">
        <f>SUM(G3:G6)</f>
        <v>1477.95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1"/>
  <sheetViews>
    <sheetView view="pageBreakPreview" zoomScale="85" zoomScaleNormal="100" zoomScaleSheetLayoutView="85" workbookViewId="0">
      <selection activeCell="C30" sqref="C30"/>
    </sheetView>
  </sheetViews>
  <sheetFormatPr defaultRowHeight="13.5" x14ac:dyDescent="0.25"/>
  <cols>
    <col min="1" max="1" width="6.7109375" style="11" customWidth="1"/>
    <col min="2" max="3" width="15.7109375" style="1" customWidth="1"/>
    <col min="4" max="4" width="60.7109375" style="1" customWidth="1"/>
    <col min="5" max="7" width="15.7109375" style="2" customWidth="1"/>
    <col min="8" max="8" width="4" style="1" customWidth="1"/>
    <col min="9" max="9" width="15.28515625" style="21" customWidth="1"/>
    <col min="10" max="10" width="13.7109375" style="21" customWidth="1"/>
    <col min="11" max="11" width="9.140625" style="21"/>
    <col min="12" max="13" width="9.140625" style="1"/>
    <col min="14" max="18" width="9.140625" style="21"/>
    <col min="19" max="16384" width="9.140625" style="1"/>
  </cols>
  <sheetData>
    <row r="1" spans="1:18" ht="14.25" thickBot="1" x14ac:dyDescent="0.3"/>
    <row r="2" spans="1:18" ht="4.5" customHeight="1" thickBot="1" x14ac:dyDescent="0.3">
      <c r="A2" s="12"/>
      <c r="B2" s="23"/>
      <c r="C2" s="24"/>
      <c r="D2" s="24"/>
      <c r="E2" s="25"/>
      <c r="F2" s="25"/>
      <c r="G2" s="26"/>
      <c r="H2" s="6"/>
    </row>
    <row r="3" spans="1:18" ht="15" customHeight="1" x14ac:dyDescent="0.25">
      <c r="A3" s="12"/>
      <c r="B3" s="43" t="s">
        <v>1</v>
      </c>
      <c r="C3" s="44"/>
      <c r="D3" s="45"/>
      <c r="E3" s="46" t="s">
        <v>2</v>
      </c>
      <c r="F3" s="47"/>
      <c r="G3" s="48"/>
      <c r="H3" s="6"/>
    </row>
    <row r="4" spans="1:18" ht="21" customHeight="1" x14ac:dyDescent="0.3">
      <c r="A4" s="12"/>
      <c r="B4" s="185" t="s">
        <v>69</v>
      </c>
      <c r="C4" s="186"/>
      <c r="D4" s="186"/>
      <c r="E4" s="58"/>
      <c r="F4" s="59"/>
      <c r="G4" s="60"/>
      <c r="H4" s="6"/>
      <c r="I4" s="14"/>
    </row>
    <row r="5" spans="1:18" ht="21" customHeight="1" x14ac:dyDescent="0.3">
      <c r="A5" s="12"/>
      <c r="B5" s="185"/>
      <c r="C5" s="186"/>
      <c r="D5" s="186"/>
      <c r="E5" s="58"/>
      <c r="F5" s="59"/>
      <c r="G5" s="60"/>
      <c r="H5" s="6"/>
      <c r="I5" s="14"/>
    </row>
    <row r="6" spans="1:18" ht="21" customHeight="1" thickBot="1" x14ac:dyDescent="0.3">
      <c r="A6" s="12"/>
      <c r="B6" s="187"/>
      <c r="C6" s="188"/>
      <c r="D6" s="188"/>
      <c r="E6" s="194" t="s">
        <v>106</v>
      </c>
      <c r="F6" s="195"/>
      <c r="G6" s="61"/>
      <c r="H6" s="6"/>
    </row>
    <row r="7" spans="1:18" ht="4.5" customHeight="1" thickBot="1" x14ac:dyDescent="0.3">
      <c r="A7" s="12"/>
      <c r="B7" s="189"/>
      <c r="C7" s="190"/>
      <c r="D7" s="190"/>
      <c r="E7" s="190"/>
      <c r="F7" s="190"/>
      <c r="G7" s="191"/>
      <c r="H7" s="8"/>
    </row>
    <row r="8" spans="1:18" ht="42" customHeight="1" x14ac:dyDescent="0.25">
      <c r="A8" s="12"/>
      <c r="B8" s="192"/>
      <c r="C8" s="193"/>
      <c r="D8" s="193"/>
      <c r="E8" s="15" t="s">
        <v>12</v>
      </c>
      <c r="F8" s="15" t="s">
        <v>8</v>
      </c>
      <c r="G8" s="49" t="s">
        <v>9</v>
      </c>
      <c r="H8" s="6"/>
    </row>
    <row r="9" spans="1:18" s="5" customFormat="1" ht="30" customHeight="1" x14ac:dyDescent="0.2">
      <c r="A9" s="13"/>
      <c r="B9" s="62" t="s">
        <v>10</v>
      </c>
      <c r="C9" s="55"/>
      <c r="D9" s="56" t="s">
        <v>26</v>
      </c>
      <c r="E9" s="57"/>
      <c r="F9" s="57"/>
      <c r="G9" s="63" t="s">
        <v>60</v>
      </c>
      <c r="H9" s="7"/>
      <c r="I9" s="20"/>
      <c r="J9" s="20"/>
      <c r="K9" s="20"/>
      <c r="N9" s="20"/>
      <c r="O9" s="20"/>
      <c r="P9" s="20"/>
      <c r="Q9" s="20"/>
      <c r="R9" s="20"/>
    </row>
    <row r="10" spans="1:18" ht="4.5" customHeight="1" x14ac:dyDescent="0.25">
      <c r="A10" s="12"/>
      <c r="B10" s="196"/>
      <c r="C10" s="197"/>
      <c r="D10" s="197"/>
      <c r="E10" s="197"/>
      <c r="F10" s="197"/>
      <c r="G10" s="198"/>
      <c r="H10" s="8"/>
    </row>
    <row r="11" spans="1:18" ht="30" customHeight="1" x14ac:dyDescent="0.25">
      <c r="A11" s="12"/>
      <c r="B11" s="64"/>
      <c r="C11" s="50"/>
      <c r="D11" s="51" t="s">
        <v>11</v>
      </c>
      <c r="E11" s="52"/>
      <c r="F11" s="52"/>
      <c r="G11" s="65"/>
      <c r="H11" s="8"/>
    </row>
    <row r="12" spans="1:18" ht="4.5" customHeight="1" x14ac:dyDescent="0.25">
      <c r="A12" s="12"/>
      <c r="B12" s="189"/>
      <c r="C12" s="190"/>
      <c r="D12" s="190"/>
      <c r="E12" s="190"/>
      <c r="F12" s="190"/>
      <c r="G12" s="191"/>
      <c r="H12" s="8"/>
    </row>
    <row r="13" spans="1:18" ht="3.75" hidden="1" customHeight="1" thickBot="1" x14ac:dyDescent="0.3">
      <c r="A13" s="12"/>
      <c r="B13" s="66"/>
      <c r="C13" s="3"/>
      <c r="D13" s="3"/>
      <c r="E13" s="4"/>
      <c r="F13" s="4"/>
      <c r="G13" s="67"/>
      <c r="H13" s="6"/>
    </row>
    <row r="14" spans="1:18" ht="15" customHeight="1" x14ac:dyDescent="0.25">
      <c r="A14" s="12"/>
      <c r="B14" s="160" t="s">
        <v>35</v>
      </c>
      <c r="C14" s="161"/>
      <c r="D14" s="161"/>
      <c r="E14" s="161"/>
      <c r="F14" s="161"/>
      <c r="G14" s="162"/>
      <c r="H14" s="9"/>
    </row>
    <row r="15" spans="1:18" s="5" customFormat="1" ht="15" customHeight="1" x14ac:dyDescent="0.2">
      <c r="A15" s="13"/>
      <c r="B15" s="144"/>
      <c r="C15" s="145"/>
      <c r="D15" s="145"/>
      <c r="E15" s="145"/>
      <c r="F15" s="145"/>
      <c r="G15" s="146"/>
      <c r="H15" s="10"/>
      <c r="I15" s="20"/>
      <c r="J15" s="20"/>
      <c r="K15" s="20"/>
      <c r="N15" s="20"/>
      <c r="O15" s="20"/>
      <c r="P15" s="20"/>
      <c r="Q15" s="20"/>
      <c r="R15" s="20"/>
    </row>
    <row r="16" spans="1:18" ht="15" customHeight="1" x14ac:dyDescent="0.25">
      <c r="A16" s="12"/>
      <c r="B16" s="107" t="s">
        <v>36</v>
      </c>
      <c r="C16" s="108"/>
      <c r="D16" s="115" t="s">
        <v>88</v>
      </c>
      <c r="E16" s="111" t="s">
        <v>59</v>
      </c>
      <c r="F16" s="125" t="s">
        <v>106</v>
      </c>
      <c r="G16" s="113"/>
      <c r="H16" s="9"/>
    </row>
    <row r="17" spans="1:19" ht="15" customHeight="1" x14ac:dyDescent="0.25">
      <c r="A17" s="12"/>
      <c r="B17" s="109"/>
      <c r="C17" s="110"/>
      <c r="D17" s="116"/>
      <c r="E17" s="112"/>
      <c r="F17" s="134"/>
      <c r="G17" s="114"/>
      <c r="H17" s="9"/>
    </row>
    <row r="18" spans="1:19" ht="15" customHeight="1" x14ac:dyDescent="0.25">
      <c r="A18" s="12"/>
      <c r="B18" s="107" t="s">
        <v>37</v>
      </c>
      <c r="C18" s="108"/>
      <c r="D18" s="115" t="s">
        <v>89</v>
      </c>
      <c r="E18" s="147" t="s">
        <v>29</v>
      </c>
      <c r="F18" s="125" t="s">
        <v>106</v>
      </c>
      <c r="G18" s="113" t="s">
        <v>105</v>
      </c>
      <c r="H18" s="9"/>
      <c r="I18" s="21" t="s">
        <v>21</v>
      </c>
    </row>
    <row r="19" spans="1:19" ht="15" customHeight="1" x14ac:dyDescent="0.25">
      <c r="A19" s="12"/>
      <c r="B19" s="109"/>
      <c r="C19" s="110"/>
      <c r="D19" s="116"/>
      <c r="E19" s="112"/>
      <c r="F19" s="134"/>
      <c r="G19" s="114"/>
      <c r="H19" s="9"/>
    </row>
    <row r="20" spans="1:19" ht="15" customHeight="1" x14ac:dyDescent="0.25">
      <c r="A20" s="12"/>
      <c r="B20" s="107" t="s">
        <v>38</v>
      </c>
      <c r="C20" s="108"/>
      <c r="D20" s="115" t="s">
        <v>90</v>
      </c>
      <c r="E20" s="111" t="s">
        <v>29</v>
      </c>
      <c r="F20" s="125" t="s">
        <v>106</v>
      </c>
      <c r="G20" s="113" t="s">
        <v>105</v>
      </c>
      <c r="H20" s="9"/>
    </row>
    <row r="21" spans="1:19" ht="15" customHeight="1" x14ac:dyDescent="0.25">
      <c r="A21" s="12"/>
      <c r="B21" s="109"/>
      <c r="C21" s="110"/>
      <c r="D21" s="116"/>
      <c r="E21" s="112"/>
      <c r="F21" s="134"/>
      <c r="G21" s="114"/>
      <c r="H21" s="9"/>
    </row>
    <row r="22" spans="1:19" ht="15" customHeight="1" x14ac:dyDescent="0.25">
      <c r="A22" s="12"/>
      <c r="B22" s="107" t="s">
        <v>39</v>
      </c>
      <c r="C22" s="108"/>
      <c r="D22" s="115" t="s">
        <v>91</v>
      </c>
      <c r="E22" s="111" t="s">
        <v>0</v>
      </c>
      <c r="F22" s="125" t="s">
        <v>106</v>
      </c>
      <c r="G22" s="113" t="s">
        <v>105</v>
      </c>
      <c r="H22" s="9"/>
    </row>
    <row r="23" spans="1:19" ht="15" customHeight="1" x14ac:dyDescent="0.25">
      <c r="A23" s="12"/>
      <c r="B23" s="109"/>
      <c r="C23" s="110"/>
      <c r="D23" s="116"/>
      <c r="E23" s="112"/>
      <c r="F23" s="134"/>
      <c r="G23" s="114"/>
      <c r="H23" s="9"/>
    </row>
    <row r="24" spans="1:19" ht="15" customHeight="1" x14ac:dyDescent="0.25">
      <c r="A24" s="12"/>
      <c r="B24" s="107" t="s">
        <v>41</v>
      </c>
      <c r="C24" s="108"/>
      <c r="D24" s="115" t="s">
        <v>92</v>
      </c>
      <c r="E24" s="111" t="s">
        <v>0</v>
      </c>
      <c r="F24" s="125" t="s">
        <v>106</v>
      </c>
      <c r="G24" s="113"/>
      <c r="H24" s="9"/>
    </row>
    <row r="25" spans="1:19" ht="15" customHeight="1" x14ac:dyDescent="0.25">
      <c r="A25" s="12"/>
      <c r="B25" s="109"/>
      <c r="C25" s="110"/>
      <c r="D25" s="116"/>
      <c r="E25" s="112"/>
      <c r="F25" s="134"/>
      <c r="G25" s="114"/>
      <c r="H25" s="9"/>
    </row>
    <row r="26" spans="1:19" ht="15" customHeight="1" x14ac:dyDescent="0.25">
      <c r="A26" s="12"/>
      <c r="B26" s="107" t="s">
        <v>42</v>
      </c>
      <c r="C26" s="108"/>
      <c r="D26" s="115" t="s">
        <v>93</v>
      </c>
      <c r="E26" s="111" t="s">
        <v>0</v>
      </c>
      <c r="F26" s="125" t="s">
        <v>106</v>
      </c>
      <c r="G26" s="113"/>
      <c r="H26" s="9"/>
    </row>
    <row r="27" spans="1:19" ht="15" customHeight="1" x14ac:dyDescent="0.25">
      <c r="A27" s="12"/>
      <c r="B27" s="137"/>
      <c r="C27" s="138"/>
      <c r="D27" s="116"/>
      <c r="E27" s="147"/>
      <c r="F27" s="134"/>
      <c r="G27" s="114"/>
      <c r="H27" s="9"/>
    </row>
    <row r="28" spans="1:19" ht="15" customHeight="1" x14ac:dyDescent="0.25">
      <c r="A28" s="12"/>
      <c r="B28" s="107" t="s">
        <v>108</v>
      </c>
      <c r="C28" s="108"/>
      <c r="D28" s="115" t="s">
        <v>109</v>
      </c>
      <c r="E28" s="111" t="s">
        <v>0</v>
      </c>
      <c r="F28" s="125" t="s">
        <v>106</v>
      </c>
      <c r="G28" s="113" t="s">
        <v>105</v>
      </c>
      <c r="H28" s="9"/>
    </row>
    <row r="29" spans="1:19" ht="15" customHeight="1" thickBot="1" x14ac:dyDescent="0.3">
      <c r="A29" s="12"/>
      <c r="B29" s="117"/>
      <c r="C29" s="118"/>
      <c r="D29" s="119"/>
      <c r="E29" s="124"/>
      <c r="F29" s="126"/>
      <c r="G29" s="127"/>
      <c r="H29" s="9"/>
    </row>
    <row r="30" spans="1:19" s="5" customFormat="1" ht="18" customHeight="1" x14ac:dyDescent="0.25">
      <c r="A30" s="13"/>
      <c r="B30" s="1"/>
      <c r="C30" s="1"/>
      <c r="D30" s="1"/>
      <c r="E30" s="2"/>
      <c r="F30" s="2"/>
      <c r="G30" s="2"/>
      <c r="H30" s="10"/>
      <c r="I30" s="20"/>
      <c r="J30" s="20"/>
      <c r="K30" s="20"/>
      <c r="N30" s="20" t="e">
        <f>#REF!*#REF!</f>
        <v>#REF!</v>
      </c>
      <c r="O30" s="20" t="e">
        <f>#REF!*#REF!</f>
        <v>#REF!</v>
      </c>
      <c r="P30" s="20" t="e">
        <f>#REF!*#REF!</f>
        <v>#REF!</v>
      </c>
      <c r="Q30" s="20" t="e">
        <f>#REF!*#REF!</f>
        <v>#REF!</v>
      </c>
      <c r="R30" s="20" t="e">
        <f>#REF!*#REF!</f>
        <v>#REF!</v>
      </c>
      <c r="S30" s="5" t="e">
        <f>SUM(N30:R30)</f>
        <v>#REF!</v>
      </c>
    </row>
    <row r="31" spans="1:19" s="5" customFormat="1" ht="18" customHeight="1" x14ac:dyDescent="0.25">
      <c r="A31" s="13"/>
      <c r="B31" s="1"/>
      <c r="C31" s="1"/>
      <c r="D31" s="1"/>
      <c r="E31" s="2"/>
      <c r="F31" s="2"/>
      <c r="G31" s="2"/>
      <c r="H31" s="10"/>
      <c r="I31" s="20"/>
      <c r="J31" s="20"/>
      <c r="K31" s="20"/>
      <c r="N31" s="20"/>
      <c r="O31" s="20"/>
      <c r="P31" s="20"/>
      <c r="Q31" s="20"/>
      <c r="R31" s="20"/>
    </row>
  </sheetData>
  <mergeCells count="43">
    <mergeCell ref="B26:C27"/>
    <mergeCell ref="D26:D27"/>
    <mergeCell ref="E26:E27"/>
    <mergeCell ref="F26:F27"/>
    <mergeCell ref="G26:G27"/>
    <mergeCell ref="B28:C29"/>
    <mergeCell ref="D28:D29"/>
    <mergeCell ref="E28:E29"/>
    <mergeCell ref="F28:F29"/>
    <mergeCell ref="G28:G29"/>
    <mergeCell ref="B22:C23"/>
    <mergeCell ref="D22:D23"/>
    <mergeCell ref="E22:E23"/>
    <mergeCell ref="F22:F23"/>
    <mergeCell ref="G22:G23"/>
    <mergeCell ref="B24:C25"/>
    <mergeCell ref="D24:D25"/>
    <mergeCell ref="E24:E25"/>
    <mergeCell ref="F24:F25"/>
    <mergeCell ref="G24:G25"/>
    <mergeCell ref="B18:C19"/>
    <mergeCell ref="D18:D19"/>
    <mergeCell ref="E18:E19"/>
    <mergeCell ref="F18:F19"/>
    <mergeCell ref="G18:G19"/>
    <mergeCell ref="B20:C21"/>
    <mergeCell ref="D20:D21"/>
    <mergeCell ref="E20:E21"/>
    <mergeCell ref="F20:F21"/>
    <mergeCell ref="G20:G21"/>
    <mergeCell ref="B14:G15"/>
    <mergeCell ref="B16:C17"/>
    <mergeCell ref="D16:D17"/>
    <mergeCell ref="E16:E17"/>
    <mergeCell ref="F16:F17"/>
    <mergeCell ref="G16:G17"/>
    <mergeCell ref="B12:G12"/>
    <mergeCell ref="B4:D5"/>
    <mergeCell ref="B6:D6"/>
    <mergeCell ref="E6:F6"/>
    <mergeCell ref="B7:G7"/>
    <mergeCell ref="B8:D8"/>
    <mergeCell ref="B10:G10"/>
  </mergeCells>
  <printOptions horizontalCentered="1" verticalCentered="1"/>
  <pageMargins left="0.78740157480314965" right="0.78740157480314965" top="0.39370078740157483" bottom="0.39370078740157483" header="0.19685039370078741" footer="0.19685039370078741"/>
  <pageSetup paperSize="9" scale="62" orientation="portrait" horizontalDpi="300" verticalDpi="300" r:id="rId1"/>
  <headerFooter alignWithMargins="0">
    <oddFooter>&amp;R&amp;F / tisk : 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view="pageBreakPreview" zoomScale="85" zoomScaleNormal="100" zoomScaleSheetLayoutView="85" workbookViewId="0">
      <selection activeCell="B3" sqref="B3:G21"/>
    </sheetView>
  </sheetViews>
  <sheetFormatPr defaultRowHeight="13.5" x14ac:dyDescent="0.25"/>
  <cols>
    <col min="1" max="1" width="6.7109375" style="11" customWidth="1"/>
    <col min="2" max="3" width="15.7109375" style="1" customWidth="1"/>
    <col min="4" max="4" width="60.7109375" style="1" customWidth="1"/>
    <col min="5" max="7" width="15.7109375" style="2" customWidth="1"/>
    <col min="8" max="8" width="4" style="1" customWidth="1"/>
    <col min="9" max="9" width="15.28515625" style="21" customWidth="1"/>
    <col min="10" max="10" width="13.7109375" style="21" customWidth="1"/>
    <col min="11" max="11" width="9.140625" style="21"/>
    <col min="12" max="13" width="9.140625" style="1"/>
    <col min="14" max="18" width="9.140625" style="21"/>
    <col min="19" max="16384" width="9.140625" style="1"/>
  </cols>
  <sheetData>
    <row r="1" spans="1:18" ht="14.25" thickBot="1" x14ac:dyDescent="0.3"/>
    <row r="2" spans="1:18" ht="4.5" customHeight="1" thickBot="1" x14ac:dyDescent="0.3">
      <c r="A2" s="12"/>
      <c r="B2" s="23"/>
      <c r="C2" s="24"/>
      <c r="D2" s="24"/>
      <c r="E2" s="25"/>
      <c r="F2" s="25"/>
      <c r="G2" s="26"/>
      <c r="H2" s="6"/>
    </row>
    <row r="3" spans="1:18" ht="15" customHeight="1" x14ac:dyDescent="0.25">
      <c r="A3" s="12"/>
      <c r="B3" s="43" t="s">
        <v>1</v>
      </c>
      <c r="C3" s="44"/>
      <c r="D3" s="45"/>
      <c r="E3" s="46" t="s">
        <v>2</v>
      </c>
      <c r="F3" s="47"/>
      <c r="G3" s="48"/>
      <c r="H3" s="6"/>
    </row>
    <row r="4" spans="1:18" ht="21" customHeight="1" x14ac:dyDescent="0.3">
      <c r="A4" s="12"/>
      <c r="B4" s="185" t="s">
        <v>69</v>
      </c>
      <c r="C4" s="186"/>
      <c r="D4" s="186"/>
      <c r="E4" s="58"/>
      <c r="F4" s="59"/>
      <c r="G4" s="60"/>
      <c r="H4" s="6"/>
      <c r="I4" s="14"/>
    </row>
    <row r="5" spans="1:18" ht="21" customHeight="1" x14ac:dyDescent="0.3">
      <c r="A5" s="12"/>
      <c r="B5" s="185"/>
      <c r="C5" s="186"/>
      <c r="D5" s="186"/>
      <c r="E5" s="58"/>
      <c r="F5" s="59"/>
      <c r="G5" s="60"/>
      <c r="H5" s="6"/>
      <c r="I5" s="14"/>
    </row>
    <row r="6" spans="1:18" ht="21" customHeight="1" thickBot="1" x14ac:dyDescent="0.3">
      <c r="A6" s="12"/>
      <c r="B6" s="187"/>
      <c r="C6" s="188"/>
      <c r="D6" s="188"/>
      <c r="E6" s="194" t="s">
        <v>106</v>
      </c>
      <c r="F6" s="195"/>
      <c r="G6" s="61"/>
      <c r="H6" s="6"/>
    </row>
    <row r="7" spans="1:18" ht="4.5" customHeight="1" thickBot="1" x14ac:dyDescent="0.3">
      <c r="A7" s="12"/>
      <c r="B7" s="189"/>
      <c r="C7" s="190"/>
      <c r="D7" s="190"/>
      <c r="E7" s="190"/>
      <c r="F7" s="190"/>
      <c r="G7" s="191"/>
      <c r="H7" s="8"/>
    </row>
    <row r="8" spans="1:18" ht="42" customHeight="1" x14ac:dyDescent="0.25">
      <c r="A8" s="12"/>
      <c r="B8" s="192"/>
      <c r="C8" s="193"/>
      <c r="D8" s="193"/>
      <c r="E8" s="15" t="s">
        <v>12</v>
      </c>
      <c r="F8" s="15" t="s">
        <v>8</v>
      </c>
      <c r="G8" s="49" t="s">
        <v>9</v>
      </c>
      <c r="H8" s="6"/>
    </row>
    <row r="9" spans="1:18" s="5" customFormat="1" ht="30" customHeight="1" x14ac:dyDescent="0.2">
      <c r="A9" s="13"/>
      <c r="B9" s="62" t="s">
        <v>10</v>
      </c>
      <c r="C9" s="55"/>
      <c r="D9" s="56" t="s">
        <v>26</v>
      </c>
      <c r="E9" s="57"/>
      <c r="F9" s="57"/>
      <c r="G9" s="63" t="s">
        <v>60</v>
      </c>
      <c r="H9" s="7"/>
      <c r="I9" s="20"/>
      <c r="J9" s="20"/>
      <c r="K9" s="20"/>
      <c r="N9" s="20"/>
      <c r="O9" s="20"/>
      <c r="P9" s="20"/>
      <c r="Q9" s="20"/>
      <c r="R9" s="20"/>
    </row>
    <row r="10" spans="1:18" ht="4.5" customHeight="1" x14ac:dyDescent="0.25">
      <c r="A10" s="12"/>
      <c r="B10" s="196"/>
      <c r="C10" s="197"/>
      <c r="D10" s="197"/>
      <c r="E10" s="197"/>
      <c r="F10" s="197"/>
      <c r="G10" s="198"/>
      <c r="H10" s="8"/>
    </row>
    <row r="11" spans="1:18" ht="30" customHeight="1" x14ac:dyDescent="0.25">
      <c r="A11" s="12"/>
      <c r="B11" s="64"/>
      <c r="C11" s="50"/>
      <c r="D11" s="51" t="s">
        <v>11</v>
      </c>
      <c r="E11" s="52"/>
      <c r="F11" s="52"/>
      <c r="G11" s="65"/>
      <c r="H11" s="8"/>
    </row>
    <row r="12" spans="1:18" ht="4.5" customHeight="1" x14ac:dyDescent="0.25">
      <c r="A12" s="12"/>
      <c r="B12" s="189"/>
      <c r="C12" s="190"/>
      <c r="D12" s="190"/>
      <c r="E12" s="190"/>
      <c r="F12" s="190"/>
      <c r="G12" s="191"/>
      <c r="H12" s="8"/>
    </row>
    <row r="13" spans="1:18" ht="3.75" hidden="1" customHeight="1" thickBot="1" x14ac:dyDescent="0.3">
      <c r="A13" s="12"/>
      <c r="B13" s="66"/>
      <c r="C13" s="3"/>
      <c r="D13" s="3"/>
      <c r="E13" s="4"/>
      <c r="F13" s="4"/>
      <c r="G13" s="67"/>
      <c r="H13" s="6"/>
    </row>
    <row r="14" spans="1:18" ht="15" customHeight="1" x14ac:dyDescent="0.25">
      <c r="A14" s="12"/>
      <c r="B14" s="141" t="s">
        <v>40</v>
      </c>
      <c r="C14" s="142"/>
      <c r="D14" s="142"/>
      <c r="E14" s="142"/>
      <c r="F14" s="142"/>
      <c r="G14" s="143"/>
      <c r="H14" s="9"/>
    </row>
    <row r="15" spans="1:18" s="5" customFormat="1" ht="15" customHeight="1" x14ac:dyDescent="0.2">
      <c r="A15" s="13"/>
      <c r="B15" s="144"/>
      <c r="C15" s="145"/>
      <c r="D15" s="145"/>
      <c r="E15" s="145"/>
      <c r="F15" s="145"/>
      <c r="G15" s="146"/>
      <c r="H15" s="10"/>
      <c r="I15" s="20"/>
      <c r="J15" s="20"/>
      <c r="K15" s="20"/>
      <c r="N15" s="20"/>
      <c r="O15" s="20"/>
      <c r="P15" s="20"/>
      <c r="Q15" s="20"/>
      <c r="R15" s="20"/>
    </row>
    <row r="16" spans="1:18" s="5" customFormat="1" ht="15" customHeight="1" x14ac:dyDescent="0.2">
      <c r="A16" s="13"/>
      <c r="B16" s="156" t="s">
        <v>62</v>
      </c>
      <c r="C16" s="157"/>
      <c r="D16" s="115" t="s">
        <v>63</v>
      </c>
      <c r="E16" s="111" t="s">
        <v>0</v>
      </c>
      <c r="F16" s="125"/>
      <c r="G16" s="113"/>
      <c r="H16" s="10"/>
      <c r="I16" s="20"/>
      <c r="J16" s="20"/>
      <c r="K16" s="20"/>
      <c r="N16" s="20"/>
      <c r="O16" s="20"/>
      <c r="P16" s="20"/>
      <c r="Q16" s="20"/>
      <c r="R16" s="20"/>
    </row>
    <row r="17" spans="1:19" s="5" customFormat="1" ht="15" customHeight="1" x14ac:dyDescent="0.2">
      <c r="A17" s="13"/>
      <c r="B17" s="158"/>
      <c r="C17" s="159"/>
      <c r="D17" s="116"/>
      <c r="E17" s="112"/>
      <c r="F17" s="134"/>
      <c r="G17" s="114"/>
      <c r="H17" s="10"/>
      <c r="I17" s="20"/>
      <c r="J17" s="20"/>
      <c r="K17" s="20"/>
      <c r="N17" s="20"/>
      <c r="O17" s="20"/>
      <c r="P17" s="20"/>
      <c r="Q17" s="20"/>
      <c r="R17" s="20"/>
    </row>
    <row r="18" spans="1:19" s="5" customFormat="1" ht="15" customHeight="1" x14ac:dyDescent="0.2">
      <c r="A18" s="13"/>
      <c r="B18" s="120"/>
      <c r="C18" s="122" t="s">
        <v>102</v>
      </c>
      <c r="D18" s="115" t="s">
        <v>43</v>
      </c>
      <c r="E18" s="75" t="s">
        <v>0</v>
      </c>
      <c r="F18" s="125" t="s">
        <v>106</v>
      </c>
      <c r="G18" s="135" t="s">
        <v>105</v>
      </c>
      <c r="H18" s="10"/>
      <c r="I18" s="20"/>
      <c r="J18" s="20"/>
      <c r="K18" s="20"/>
      <c r="N18" s="20"/>
      <c r="O18" s="20"/>
      <c r="P18" s="20"/>
      <c r="Q18" s="20"/>
      <c r="R18" s="20"/>
    </row>
    <row r="19" spans="1:19" s="5" customFormat="1" ht="15" customHeight="1" x14ac:dyDescent="0.2">
      <c r="A19" s="13"/>
      <c r="B19" s="140"/>
      <c r="C19" s="139"/>
      <c r="D19" s="116"/>
      <c r="E19" s="70"/>
      <c r="F19" s="134"/>
      <c r="G19" s="136"/>
      <c r="H19" s="10"/>
      <c r="I19" s="20"/>
      <c r="J19" s="20"/>
      <c r="K19" s="20"/>
      <c r="N19" s="20"/>
      <c r="O19" s="20"/>
      <c r="P19" s="20"/>
      <c r="Q19" s="20"/>
      <c r="R19" s="20"/>
    </row>
    <row r="20" spans="1:19" ht="15" customHeight="1" x14ac:dyDescent="0.25">
      <c r="A20" s="12"/>
      <c r="B20" s="120"/>
      <c r="C20" s="122" t="s">
        <v>104</v>
      </c>
      <c r="D20" s="115" t="s">
        <v>103</v>
      </c>
      <c r="E20" s="75" t="s">
        <v>0</v>
      </c>
      <c r="F20" s="125" t="s">
        <v>106</v>
      </c>
      <c r="G20" s="113" t="s">
        <v>105</v>
      </c>
      <c r="H20" s="9"/>
    </row>
    <row r="21" spans="1:19" ht="15" customHeight="1" thickBot="1" x14ac:dyDescent="0.3">
      <c r="A21" s="12"/>
      <c r="B21" s="121"/>
      <c r="C21" s="123"/>
      <c r="D21" s="119"/>
      <c r="E21" s="77"/>
      <c r="F21" s="126"/>
      <c r="G21" s="127"/>
      <c r="H21" s="9"/>
    </row>
    <row r="22" spans="1:19" s="5" customFormat="1" ht="18" customHeight="1" x14ac:dyDescent="0.2">
      <c r="A22" s="13"/>
      <c r="B22" s="79"/>
      <c r="C22" s="79"/>
      <c r="D22" s="28"/>
      <c r="E22" s="80"/>
      <c r="F22" s="81"/>
      <c r="G22" s="81"/>
      <c r="H22" s="10"/>
      <c r="I22" s="20"/>
      <c r="J22" s="20"/>
      <c r="K22" s="20"/>
      <c r="N22" s="20">
        <f>SUM(N14:N21)</f>
        <v>0</v>
      </c>
      <c r="O22" s="20">
        <f>SUM(O14:O21)</f>
        <v>0</v>
      </c>
      <c r="P22" s="20">
        <f>SUM(P14:P21)</f>
        <v>0</v>
      </c>
      <c r="Q22" s="20">
        <f>SUM(Q14:Q21)</f>
        <v>0</v>
      </c>
      <c r="R22" s="20">
        <f>SUM(R14:R21)</f>
        <v>0</v>
      </c>
    </row>
    <row r="23" spans="1:19" s="5" customFormat="1" ht="18" customHeight="1" x14ac:dyDescent="0.25">
      <c r="A23" s="13"/>
      <c r="B23" s="1"/>
      <c r="C23" s="1"/>
      <c r="D23" s="1"/>
      <c r="E23" s="2"/>
      <c r="F23" s="2"/>
      <c r="G23" s="2"/>
      <c r="H23" s="10"/>
      <c r="I23" s="20"/>
      <c r="J23" s="20"/>
      <c r="K23" s="20"/>
      <c r="N23" s="21" t="s">
        <v>20</v>
      </c>
      <c r="O23" s="21" t="s">
        <v>23</v>
      </c>
      <c r="P23" s="21" t="s">
        <v>24</v>
      </c>
      <c r="Q23" s="21" t="s">
        <v>22</v>
      </c>
      <c r="R23" s="21" t="s">
        <v>25</v>
      </c>
    </row>
    <row r="24" spans="1:19" s="5" customFormat="1" ht="18" customHeight="1" x14ac:dyDescent="0.25">
      <c r="A24" s="13"/>
      <c r="B24" s="1"/>
      <c r="C24" s="1"/>
      <c r="D24" s="1"/>
      <c r="E24" s="2"/>
      <c r="F24" s="2"/>
      <c r="G24" s="2"/>
      <c r="H24" s="10"/>
      <c r="I24" s="20"/>
      <c r="J24" s="20"/>
      <c r="K24" s="20"/>
      <c r="N24" s="20">
        <v>30</v>
      </c>
      <c r="O24" s="20">
        <v>50</v>
      </c>
      <c r="P24" s="20">
        <v>90</v>
      </c>
      <c r="Q24" s="20">
        <v>250</v>
      </c>
      <c r="R24" s="20">
        <v>600</v>
      </c>
    </row>
    <row r="25" spans="1:19" s="5" customFormat="1" ht="18" customHeight="1" x14ac:dyDescent="0.25">
      <c r="A25" s="13"/>
      <c r="B25" s="1"/>
      <c r="C25" s="1"/>
      <c r="D25" s="1"/>
      <c r="E25" s="2"/>
      <c r="F25" s="2"/>
      <c r="G25" s="2"/>
      <c r="H25" s="10"/>
      <c r="I25" s="20"/>
      <c r="J25" s="20"/>
      <c r="K25" s="20"/>
      <c r="N25" s="20">
        <f>N22*N24</f>
        <v>0</v>
      </c>
      <c r="O25" s="20">
        <f t="shared" ref="O25:R25" si="0">O22*O24</f>
        <v>0</v>
      </c>
      <c r="P25" s="20">
        <f t="shared" si="0"/>
        <v>0</v>
      </c>
      <c r="Q25" s="20">
        <f t="shared" si="0"/>
        <v>0</v>
      </c>
      <c r="R25" s="20">
        <f t="shared" si="0"/>
        <v>0</v>
      </c>
      <c r="S25" s="5">
        <f>SUM(N25:R25)</f>
        <v>0</v>
      </c>
    </row>
    <row r="26" spans="1:19" s="5" customFormat="1" ht="18" customHeight="1" x14ac:dyDescent="0.25">
      <c r="A26" s="13"/>
      <c r="B26" s="1"/>
      <c r="C26" s="1"/>
      <c r="D26" s="1"/>
      <c r="E26" s="2"/>
      <c r="F26" s="2"/>
      <c r="G26" s="2"/>
      <c r="H26" s="10"/>
      <c r="I26" s="20"/>
      <c r="J26" s="20"/>
      <c r="K26" s="20"/>
      <c r="N26" s="20"/>
      <c r="O26" s="20"/>
      <c r="P26" s="20"/>
      <c r="Q26" s="20"/>
      <c r="R26" s="20"/>
    </row>
  </sheetData>
  <mergeCells count="23">
    <mergeCell ref="B12:G12"/>
    <mergeCell ref="B4:D5"/>
    <mergeCell ref="B6:D6"/>
    <mergeCell ref="E6:F6"/>
    <mergeCell ref="B7:G7"/>
    <mergeCell ref="B8:D8"/>
    <mergeCell ref="B10:G10"/>
    <mergeCell ref="B14:G15"/>
    <mergeCell ref="B16:C17"/>
    <mergeCell ref="D16:D17"/>
    <mergeCell ref="E16:E17"/>
    <mergeCell ref="F16:F17"/>
    <mergeCell ref="G16:G17"/>
    <mergeCell ref="B20:B21"/>
    <mergeCell ref="C20:C21"/>
    <mergeCell ref="D20:D21"/>
    <mergeCell ref="F20:F21"/>
    <mergeCell ref="G20:G21"/>
    <mergeCell ref="B18:B19"/>
    <mergeCell ref="C18:C19"/>
    <mergeCell ref="D18:D19"/>
    <mergeCell ref="F18:F19"/>
    <mergeCell ref="G18:G19"/>
  </mergeCells>
  <printOptions horizontalCentered="1" verticalCentered="1"/>
  <pageMargins left="0.78740157480314965" right="0.78740157480314965" top="0.39370078740157483" bottom="0.39370078740157483" header="0.19685039370078741" footer="0.19685039370078741"/>
  <pageSetup paperSize="9" scale="62" orientation="portrait" horizontalDpi="300" verticalDpi="300" r:id="rId1"/>
  <headerFooter alignWithMargins="0">
    <oddFooter>&amp;R&amp;F / tisk : 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5"/>
  <sheetViews>
    <sheetView view="pageBreakPreview" zoomScale="85" zoomScaleNormal="100" zoomScaleSheetLayoutView="85" workbookViewId="0">
      <selection activeCell="D38" sqref="D38"/>
    </sheetView>
  </sheetViews>
  <sheetFormatPr defaultRowHeight="13.5" x14ac:dyDescent="0.25"/>
  <cols>
    <col min="1" max="1" width="6.7109375" style="11" customWidth="1"/>
    <col min="2" max="3" width="15.7109375" style="1" customWidth="1"/>
    <col min="4" max="4" width="60.7109375" style="1" customWidth="1"/>
    <col min="5" max="7" width="15.7109375" style="2" customWidth="1"/>
    <col min="8" max="8" width="4" style="1" customWidth="1"/>
    <col min="9" max="9" width="15.28515625" style="21" customWidth="1"/>
    <col min="10" max="10" width="13.7109375" style="21" customWidth="1"/>
    <col min="11" max="11" width="9.140625" style="21"/>
    <col min="12" max="13" width="9.140625" style="1"/>
    <col min="14" max="18" width="9.140625" style="21"/>
    <col min="19" max="16384" width="9.140625" style="1"/>
  </cols>
  <sheetData>
    <row r="1" spans="1:18" ht="14.25" thickBot="1" x14ac:dyDescent="0.3"/>
    <row r="2" spans="1:18" ht="4.5" customHeight="1" thickBot="1" x14ac:dyDescent="0.3">
      <c r="A2" s="12"/>
      <c r="B2" s="23"/>
      <c r="C2" s="24"/>
      <c r="D2" s="24"/>
      <c r="E2" s="25"/>
      <c r="F2" s="25"/>
      <c r="G2" s="26"/>
      <c r="H2" s="6"/>
    </row>
    <row r="3" spans="1:18" ht="15" customHeight="1" x14ac:dyDescent="0.25">
      <c r="A3" s="12"/>
      <c r="B3" s="43" t="s">
        <v>1</v>
      </c>
      <c r="C3" s="44"/>
      <c r="D3" s="45"/>
      <c r="E3" s="46" t="s">
        <v>2</v>
      </c>
      <c r="F3" s="47"/>
      <c r="G3" s="48"/>
      <c r="H3" s="6"/>
    </row>
    <row r="4" spans="1:18" ht="21" customHeight="1" x14ac:dyDescent="0.3">
      <c r="A4" s="12"/>
      <c r="B4" s="185" t="s">
        <v>69</v>
      </c>
      <c r="C4" s="186"/>
      <c r="D4" s="186"/>
      <c r="E4" s="58"/>
      <c r="F4" s="59"/>
      <c r="G4" s="60"/>
      <c r="H4" s="6"/>
      <c r="I4" s="14"/>
    </row>
    <row r="5" spans="1:18" ht="21" customHeight="1" x14ac:dyDescent="0.3">
      <c r="A5" s="12"/>
      <c r="B5" s="185"/>
      <c r="C5" s="186"/>
      <c r="D5" s="186"/>
      <c r="E5" s="58"/>
      <c r="F5" s="59"/>
      <c r="G5" s="60"/>
      <c r="H5" s="6"/>
      <c r="I5" s="14"/>
    </row>
    <row r="6" spans="1:18" ht="21" customHeight="1" thickBot="1" x14ac:dyDescent="0.3">
      <c r="A6" s="12"/>
      <c r="B6" s="187"/>
      <c r="C6" s="188"/>
      <c r="D6" s="188"/>
      <c r="E6" s="194" t="s">
        <v>106</v>
      </c>
      <c r="F6" s="195"/>
      <c r="G6" s="61"/>
      <c r="H6" s="6"/>
    </row>
    <row r="7" spans="1:18" ht="4.5" customHeight="1" thickBot="1" x14ac:dyDescent="0.3">
      <c r="A7" s="12"/>
      <c r="B7" s="189"/>
      <c r="C7" s="190"/>
      <c r="D7" s="190"/>
      <c r="E7" s="190"/>
      <c r="F7" s="190"/>
      <c r="G7" s="191"/>
      <c r="H7" s="8"/>
    </row>
    <row r="8" spans="1:18" ht="42" customHeight="1" x14ac:dyDescent="0.25">
      <c r="A8" s="12"/>
      <c r="B8" s="192"/>
      <c r="C8" s="193"/>
      <c r="D8" s="193"/>
      <c r="E8" s="15" t="s">
        <v>12</v>
      </c>
      <c r="F8" s="15" t="s">
        <v>8</v>
      </c>
      <c r="G8" s="49" t="s">
        <v>9</v>
      </c>
      <c r="H8" s="6"/>
    </row>
    <row r="9" spans="1:18" s="5" customFormat="1" ht="30" customHeight="1" x14ac:dyDescent="0.2">
      <c r="A9" s="13"/>
      <c r="B9" s="62" t="s">
        <v>10</v>
      </c>
      <c r="C9" s="55"/>
      <c r="D9" s="56" t="s">
        <v>26</v>
      </c>
      <c r="E9" s="57"/>
      <c r="F9" s="57"/>
      <c r="G9" s="63" t="s">
        <v>60</v>
      </c>
      <c r="H9" s="7"/>
      <c r="I9" s="20"/>
      <c r="J9" s="20"/>
      <c r="K9" s="20"/>
      <c r="N9" s="20"/>
      <c r="O9" s="20"/>
      <c r="P9" s="20"/>
      <c r="Q9" s="20"/>
      <c r="R9" s="20"/>
    </row>
    <row r="10" spans="1:18" ht="4.5" customHeight="1" x14ac:dyDescent="0.25">
      <c r="A10" s="12"/>
      <c r="B10" s="196"/>
      <c r="C10" s="197"/>
      <c r="D10" s="197"/>
      <c r="E10" s="197"/>
      <c r="F10" s="197"/>
      <c r="G10" s="198"/>
      <c r="H10" s="8"/>
    </row>
    <row r="11" spans="1:18" ht="30" customHeight="1" x14ac:dyDescent="0.25">
      <c r="A11" s="12"/>
      <c r="B11" s="64"/>
      <c r="C11" s="50"/>
      <c r="D11" s="51" t="s">
        <v>11</v>
      </c>
      <c r="E11" s="52"/>
      <c r="F11" s="52"/>
      <c r="G11" s="65"/>
      <c r="H11" s="8"/>
    </row>
    <row r="12" spans="1:18" ht="4.5" customHeight="1" x14ac:dyDescent="0.25">
      <c r="A12" s="12"/>
      <c r="B12" s="189"/>
      <c r="C12" s="190"/>
      <c r="D12" s="190"/>
      <c r="E12" s="190"/>
      <c r="F12" s="190"/>
      <c r="G12" s="191"/>
      <c r="H12" s="8"/>
    </row>
    <row r="13" spans="1:18" ht="3.75" hidden="1" customHeight="1" thickBot="1" x14ac:dyDescent="0.3">
      <c r="A13" s="12"/>
      <c r="B13" s="66"/>
      <c r="C13" s="3"/>
      <c r="D13" s="3"/>
      <c r="E13" s="4"/>
      <c r="F13" s="4"/>
      <c r="G13" s="67"/>
      <c r="H13" s="6"/>
    </row>
    <row r="14" spans="1:18" ht="15" customHeight="1" x14ac:dyDescent="0.25">
      <c r="A14" s="12"/>
      <c r="B14" s="141" t="s">
        <v>40</v>
      </c>
      <c r="C14" s="142"/>
      <c r="D14" s="142"/>
      <c r="E14" s="142"/>
      <c r="F14" s="142"/>
      <c r="G14" s="143"/>
      <c r="H14" s="9"/>
    </row>
    <row r="15" spans="1:18" s="5" customFormat="1" ht="15" customHeight="1" x14ac:dyDescent="0.2">
      <c r="A15" s="13"/>
      <c r="B15" s="144"/>
      <c r="C15" s="145"/>
      <c r="D15" s="145"/>
      <c r="E15" s="145"/>
      <c r="F15" s="145"/>
      <c r="G15" s="146"/>
      <c r="H15" s="10"/>
      <c r="I15" s="20"/>
      <c r="J15" s="20"/>
      <c r="K15" s="20"/>
      <c r="N15" s="20"/>
      <c r="O15" s="20"/>
      <c r="P15" s="20"/>
      <c r="Q15" s="20"/>
      <c r="R15" s="20"/>
    </row>
    <row r="16" spans="1:18" ht="15" customHeight="1" x14ac:dyDescent="0.25">
      <c r="A16" s="12"/>
      <c r="B16" s="209" t="s">
        <v>98</v>
      </c>
      <c r="C16" s="210"/>
      <c r="D16" s="210"/>
      <c r="E16" s="210"/>
      <c r="F16" s="210"/>
      <c r="G16" s="211"/>
      <c r="H16" s="9"/>
    </row>
    <row r="17" spans="1:19" ht="15" customHeight="1" x14ac:dyDescent="0.25">
      <c r="A17" s="12"/>
      <c r="B17" s="212"/>
      <c r="C17" s="213"/>
      <c r="D17" s="213"/>
      <c r="E17" s="213"/>
      <c r="F17" s="213"/>
      <c r="G17" s="214"/>
      <c r="H17" s="9"/>
    </row>
    <row r="18" spans="1:19" ht="15" customHeight="1" x14ac:dyDescent="0.25">
      <c r="A18" s="12"/>
      <c r="B18" s="107" t="s">
        <v>61</v>
      </c>
      <c r="C18" s="108"/>
      <c r="D18" s="115" t="s">
        <v>66</v>
      </c>
      <c r="E18" s="80"/>
      <c r="F18" s="76"/>
      <c r="G18" s="36"/>
      <c r="H18" s="9"/>
    </row>
    <row r="19" spans="1:19" ht="15" customHeight="1" x14ac:dyDescent="0.25">
      <c r="A19" s="12"/>
      <c r="B19" s="109"/>
      <c r="C19" s="110"/>
      <c r="D19" s="116"/>
      <c r="E19" s="37"/>
      <c r="F19" s="69"/>
      <c r="G19" s="36"/>
      <c r="H19" s="9"/>
    </row>
    <row r="20" spans="1:19" ht="15" customHeight="1" x14ac:dyDescent="0.25">
      <c r="A20" s="12"/>
      <c r="B20" s="120"/>
      <c r="C20" s="122" t="s">
        <v>44</v>
      </c>
      <c r="D20" s="115" t="s">
        <v>43</v>
      </c>
      <c r="E20" s="75" t="s">
        <v>0</v>
      </c>
      <c r="F20" s="125" t="s">
        <v>106</v>
      </c>
      <c r="G20" s="113" t="s">
        <v>105</v>
      </c>
      <c r="H20" s="9"/>
    </row>
    <row r="21" spans="1:19" ht="15" customHeight="1" x14ac:dyDescent="0.25">
      <c r="A21" s="12"/>
      <c r="B21" s="140"/>
      <c r="C21" s="139"/>
      <c r="D21" s="116"/>
      <c r="E21" s="70"/>
      <c r="F21" s="134"/>
      <c r="G21" s="114"/>
      <c r="H21" s="9"/>
    </row>
    <row r="22" spans="1:19" ht="15" customHeight="1" x14ac:dyDescent="0.25">
      <c r="A22" s="12"/>
      <c r="B22" s="120"/>
      <c r="C22" s="122" t="s">
        <v>45</v>
      </c>
      <c r="D22" s="115" t="s">
        <v>97</v>
      </c>
      <c r="E22" s="111" t="s">
        <v>27</v>
      </c>
      <c r="F22" s="125" t="s">
        <v>106</v>
      </c>
      <c r="G22" s="113" t="s">
        <v>105</v>
      </c>
      <c r="H22" s="9"/>
    </row>
    <row r="23" spans="1:19" ht="15" customHeight="1" x14ac:dyDescent="0.25">
      <c r="A23" s="12"/>
      <c r="B23" s="140"/>
      <c r="C23" s="139"/>
      <c r="D23" s="116"/>
      <c r="E23" s="112"/>
      <c r="F23" s="134"/>
      <c r="G23" s="114"/>
      <c r="H23" s="9"/>
    </row>
    <row r="24" spans="1:19" s="21" customFormat="1" ht="15" customHeight="1" x14ac:dyDescent="0.25">
      <c r="A24" s="12"/>
      <c r="B24" s="120"/>
      <c r="C24" s="122" t="s">
        <v>46</v>
      </c>
      <c r="D24" s="115" t="s">
        <v>65</v>
      </c>
      <c r="E24" s="111" t="s">
        <v>101</v>
      </c>
      <c r="F24" s="125" t="s">
        <v>106</v>
      </c>
      <c r="G24" s="113" t="s">
        <v>105</v>
      </c>
      <c r="H24" s="9"/>
      <c r="L24" s="1"/>
      <c r="M24" s="1"/>
      <c r="S24" s="1"/>
    </row>
    <row r="25" spans="1:19" s="21" customFormat="1" ht="15" customHeight="1" x14ac:dyDescent="0.25">
      <c r="A25" s="12"/>
      <c r="B25" s="140"/>
      <c r="C25" s="139"/>
      <c r="D25" s="116"/>
      <c r="E25" s="112"/>
      <c r="F25" s="134"/>
      <c r="G25" s="114"/>
      <c r="H25" s="9"/>
      <c r="L25" s="1"/>
      <c r="M25" s="1"/>
      <c r="S25" s="1"/>
    </row>
    <row r="26" spans="1:19" s="21" customFormat="1" ht="15" customHeight="1" x14ac:dyDescent="0.25">
      <c r="A26" s="12"/>
      <c r="B26" s="120"/>
      <c r="C26" s="122" t="s">
        <v>47</v>
      </c>
      <c r="D26" s="115" t="s">
        <v>85</v>
      </c>
      <c r="E26" s="111" t="s">
        <v>33</v>
      </c>
      <c r="F26" s="125" t="s">
        <v>106</v>
      </c>
      <c r="G26" s="113" t="s">
        <v>105</v>
      </c>
      <c r="H26" s="9"/>
      <c r="L26" s="1"/>
      <c r="M26" s="1"/>
      <c r="S26" s="1"/>
    </row>
    <row r="27" spans="1:19" s="21" customFormat="1" ht="15" customHeight="1" x14ac:dyDescent="0.25">
      <c r="A27" s="12"/>
      <c r="B27" s="140"/>
      <c r="C27" s="139"/>
      <c r="D27" s="116"/>
      <c r="E27" s="112"/>
      <c r="F27" s="134"/>
      <c r="G27" s="114"/>
      <c r="H27" s="9"/>
      <c r="L27" s="1"/>
      <c r="M27" s="1"/>
      <c r="S27" s="1"/>
    </row>
    <row r="28" spans="1:19" s="21" customFormat="1" ht="15" customHeight="1" x14ac:dyDescent="0.25">
      <c r="A28" s="12"/>
      <c r="B28" s="120"/>
      <c r="C28" s="122" t="s">
        <v>48</v>
      </c>
      <c r="D28" s="115" t="s">
        <v>86</v>
      </c>
      <c r="E28" s="111" t="s">
        <v>13</v>
      </c>
      <c r="F28" s="125" t="s">
        <v>106</v>
      </c>
      <c r="G28" s="113" t="s">
        <v>105</v>
      </c>
      <c r="H28" s="9"/>
      <c r="L28" s="1"/>
      <c r="M28" s="1"/>
      <c r="S28" s="1"/>
    </row>
    <row r="29" spans="1:19" s="21" customFormat="1" ht="15" customHeight="1" x14ac:dyDescent="0.25">
      <c r="A29" s="12"/>
      <c r="B29" s="140"/>
      <c r="C29" s="139"/>
      <c r="D29" s="116"/>
      <c r="E29" s="112"/>
      <c r="F29" s="134"/>
      <c r="G29" s="114"/>
      <c r="H29" s="9"/>
      <c r="L29" s="1"/>
      <c r="M29" s="1"/>
      <c r="S29" s="1"/>
    </row>
    <row r="30" spans="1:19" s="21" customFormat="1" ht="15" customHeight="1" x14ac:dyDescent="0.25">
      <c r="A30" s="12"/>
      <c r="B30" s="120"/>
      <c r="C30" s="122" t="s">
        <v>49</v>
      </c>
      <c r="D30" s="115" t="s">
        <v>87</v>
      </c>
      <c r="E30" s="111" t="s">
        <v>29</v>
      </c>
      <c r="F30" s="125" t="s">
        <v>106</v>
      </c>
      <c r="G30" s="113" t="s">
        <v>105</v>
      </c>
      <c r="H30" s="9"/>
      <c r="L30" s="1"/>
      <c r="M30" s="1"/>
      <c r="S30" s="1"/>
    </row>
    <row r="31" spans="1:19" s="21" customFormat="1" ht="15" customHeight="1" x14ac:dyDescent="0.25">
      <c r="A31" s="12"/>
      <c r="B31" s="140"/>
      <c r="C31" s="130"/>
      <c r="D31" s="131"/>
      <c r="E31" s="147"/>
      <c r="F31" s="134"/>
      <c r="G31" s="114"/>
      <c r="H31" s="9"/>
      <c r="L31" s="1"/>
      <c r="M31" s="1"/>
      <c r="S31" s="1"/>
    </row>
    <row r="32" spans="1:19" s="21" customFormat="1" ht="15" customHeight="1" x14ac:dyDescent="0.25">
      <c r="A32" s="12"/>
      <c r="B32" s="120"/>
      <c r="C32" s="122" t="s">
        <v>99</v>
      </c>
      <c r="D32" s="115" t="s">
        <v>100</v>
      </c>
      <c r="E32" s="111" t="s">
        <v>33</v>
      </c>
      <c r="F32" s="125" t="s">
        <v>106</v>
      </c>
      <c r="G32" s="113" t="s">
        <v>105</v>
      </c>
      <c r="H32" s="9"/>
      <c r="L32" s="1"/>
      <c r="M32" s="1"/>
      <c r="S32" s="1"/>
    </row>
    <row r="33" spans="1:19" s="21" customFormat="1" ht="15" customHeight="1" thickBot="1" x14ac:dyDescent="0.3">
      <c r="A33" s="12"/>
      <c r="B33" s="121"/>
      <c r="C33" s="123"/>
      <c r="D33" s="119"/>
      <c r="E33" s="124"/>
      <c r="F33" s="126"/>
      <c r="G33" s="127"/>
      <c r="H33" s="9"/>
      <c r="L33" s="1"/>
      <c r="M33" s="1"/>
      <c r="S33" s="1"/>
    </row>
    <row r="34" spans="1:19" s="5" customFormat="1" ht="30" customHeight="1" x14ac:dyDescent="0.2">
      <c r="A34" s="13"/>
      <c r="B34" s="200"/>
      <c r="C34" s="39"/>
      <c r="D34" s="19"/>
      <c r="E34" s="147"/>
      <c r="F34" s="201" t="s">
        <v>28</v>
      </c>
      <c r="G34" s="202"/>
      <c r="H34" s="10"/>
      <c r="I34" s="20"/>
      <c r="J34" s="20"/>
      <c r="K34" s="20"/>
      <c r="N34" s="20"/>
      <c r="O34" s="20"/>
      <c r="P34" s="20"/>
      <c r="Q34" s="20"/>
      <c r="R34" s="20"/>
    </row>
    <row r="35" spans="1:19" s="5" customFormat="1" ht="15" customHeight="1" x14ac:dyDescent="0.2">
      <c r="A35" s="13"/>
      <c r="B35" s="199"/>
      <c r="C35" s="40"/>
      <c r="D35" s="17"/>
      <c r="E35" s="112"/>
      <c r="F35" s="134"/>
      <c r="G35" s="114"/>
      <c r="H35" s="10"/>
      <c r="I35" s="20"/>
      <c r="J35" s="20"/>
      <c r="K35" s="20"/>
      <c r="N35" s="20"/>
      <c r="O35" s="20"/>
      <c r="P35" s="20"/>
      <c r="Q35" s="20"/>
      <c r="R35" s="20"/>
    </row>
    <row r="36" spans="1:19" s="5" customFormat="1" ht="30" customHeight="1" x14ac:dyDescent="0.2">
      <c r="A36" s="13"/>
      <c r="B36" s="183"/>
      <c r="C36" s="41"/>
      <c r="D36" s="16"/>
      <c r="E36" s="111"/>
      <c r="F36" s="125" t="s">
        <v>28</v>
      </c>
      <c r="G36" s="113"/>
      <c r="H36" s="10"/>
      <c r="I36" s="20"/>
      <c r="J36" s="20"/>
      <c r="K36" s="20"/>
      <c r="N36" s="20"/>
      <c r="O36" s="20"/>
      <c r="P36" s="20"/>
      <c r="Q36" s="20"/>
      <c r="R36" s="20"/>
    </row>
    <row r="37" spans="1:19" s="5" customFormat="1" ht="15" customHeight="1" x14ac:dyDescent="0.2">
      <c r="A37" s="13"/>
      <c r="B37" s="199"/>
      <c r="C37" s="40"/>
      <c r="D37" s="17"/>
      <c r="E37" s="112"/>
      <c r="F37" s="134"/>
      <c r="G37" s="114"/>
      <c r="H37" s="10"/>
      <c r="I37" s="20"/>
      <c r="J37" s="20"/>
      <c r="K37" s="20"/>
      <c r="N37" s="20"/>
      <c r="O37" s="20"/>
      <c r="P37" s="20"/>
      <c r="Q37" s="20"/>
      <c r="R37" s="20"/>
    </row>
    <row r="38" spans="1:19" s="5" customFormat="1" ht="30" customHeight="1" x14ac:dyDescent="0.2">
      <c r="A38" s="13"/>
      <c r="B38" s="183"/>
      <c r="C38" s="41"/>
      <c r="D38" s="16"/>
      <c r="E38" s="111"/>
      <c r="F38" s="125" t="s">
        <v>28</v>
      </c>
      <c r="G38" s="113"/>
      <c r="H38" s="10"/>
      <c r="I38" s="20"/>
      <c r="J38" s="20"/>
      <c r="K38" s="20"/>
      <c r="N38" s="20"/>
      <c r="O38" s="20"/>
      <c r="P38" s="20"/>
      <c r="Q38" s="20"/>
      <c r="R38" s="20"/>
    </row>
    <row r="39" spans="1:19" s="5" customFormat="1" ht="15" customHeight="1" x14ac:dyDescent="0.2">
      <c r="A39" s="13"/>
      <c r="B39" s="199"/>
      <c r="C39" s="40"/>
      <c r="D39" s="17"/>
      <c r="E39" s="112"/>
      <c r="F39" s="134"/>
      <c r="G39" s="114"/>
      <c r="H39" s="10"/>
      <c r="I39" s="20"/>
      <c r="J39" s="20"/>
      <c r="K39" s="20"/>
      <c r="N39" s="20"/>
      <c r="O39" s="20"/>
      <c r="P39" s="20"/>
      <c r="Q39" s="20"/>
      <c r="R39" s="20"/>
    </row>
    <row r="40" spans="1:19" s="5" customFormat="1" ht="30" customHeight="1" x14ac:dyDescent="0.2">
      <c r="A40" s="13"/>
      <c r="B40" s="183"/>
      <c r="C40" s="41"/>
      <c r="D40" s="16"/>
      <c r="E40" s="111"/>
      <c r="F40" s="125" t="s">
        <v>28</v>
      </c>
      <c r="G40" s="113"/>
      <c r="H40" s="10"/>
      <c r="I40" s="20"/>
      <c r="J40" s="20"/>
      <c r="K40" s="20"/>
      <c r="N40" s="20"/>
      <c r="O40" s="20"/>
      <c r="P40" s="20"/>
      <c r="Q40" s="20"/>
      <c r="R40" s="20"/>
    </row>
    <row r="41" spans="1:19" s="5" customFormat="1" ht="15" customHeight="1" x14ac:dyDescent="0.2">
      <c r="A41" s="13"/>
      <c r="B41" s="199"/>
      <c r="C41" s="40"/>
      <c r="D41" s="17"/>
      <c r="E41" s="112"/>
      <c r="F41" s="134"/>
      <c r="G41" s="114"/>
      <c r="H41" s="10"/>
      <c r="I41" s="20"/>
      <c r="J41" s="20"/>
      <c r="K41" s="20"/>
      <c r="N41" s="20"/>
      <c r="O41" s="20"/>
      <c r="P41" s="20"/>
      <c r="Q41" s="20"/>
      <c r="R41" s="20"/>
    </row>
    <row r="42" spans="1:19" s="5" customFormat="1" ht="30" customHeight="1" x14ac:dyDescent="0.2">
      <c r="A42" s="13"/>
      <c r="B42" s="183"/>
      <c r="C42" s="41"/>
      <c r="D42" s="16"/>
      <c r="E42" s="111"/>
      <c r="F42" s="125" t="s">
        <v>28</v>
      </c>
      <c r="G42" s="113"/>
      <c r="H42" s="10"/>
      <c r="I42" s="20"/>
      <c r="J42" s="20"/>
      <c r="K42" s="20"/>
      <c r="N42" s="20"/>
      <c r="O42" s="20"/>
      <c r="P42" s="20"/>
      <c r="Q42" s="20"/>
      <c r="R42" s="20"/>
    </row>
    <row r="43" spans="1:19" s="5" customFormat="1" ht="15" customHeight="1" x14ac:dyDescent="0.2">
      <c r="A43" s="13"/>
      <c r="B43" s="199"/>
      <c r="C43" s="40"/>
      <c r="D43" s="17"/>
      <c r="E43" s="112"/>
      <c r="F43" s="134"/>
      <c r="G43" s="114"/>
      <c r="H43" s="10"/>
      <c r="I43" s="20"/>
      <c r="J43" s="20"/>
      <c r="K43" s="20"/>
      <c r="N43" s="20"/>
      <c r="O43" s="20"/>
      <c r="P43" s="20"/>
      <c r="Q43" s="20"/>
      <c r="R43" s="20"/>
    </row>
    <row r="44" spans="1:19" s="5" customFormat="1" ht="30" customHeight="1" x14ac:dyDescent="0.2">
      <c r="A44" s="13"/>
      <c r="B44" s="183"/>
      <c r="C44" s="41"/>
      <c r="D44" s="16"/>
      <c r="E44" s="111"/>
      <c r="F44" s="125" t="s">
        <v>28</v>
      </c>
      <c r="G44" s="113"/>
      <c r="H44" s="10"/>
      <c r="I44" s="20"/>
      <c r="J44" s="20"/>
      <c r="K44" s="20"/>
      <c r="N44" s="20"/>
      <c r="O44" s="20"/>
      <c r="P44" s="20"/>
      <c r="Q44" s="20"/>
      <c r="R44" s="20"/>
    </row>
    <row r="45" spans="1:19" s="5" customFormat="1" ht="15" customHeight="1" x14ac:dyDescent="0.2">
      <c r="A45" s="13"/>
      <c r="B45" s="199"/>
      <c r="C45" s="40"/>
      <c r="D45" s="17"/>
      <c r="E45" s="112"/>
      <c r="F45" s="134"/>
      <c r="G45" s="114"/>
      <c r="H45" s="10"/>
      <c r="I45" s="20"/>
      <c r="J45" s="20"/>
      <c r="K45" s="20"/>
      <c r="N45" s="20"/>
      <c r="O45" s="20"/>
      <c r="P45" s="20"/>
      <c r="Q45" s="20"/>
      <c r="R45" s="20"/>
    </row>
    <row r="46" spans="1:19" s="5" customFormat="1" ht="30" customHeight="1" x14ac:dyDescent="0.2">
      <c r="A46" s="13"/>
      <c r="B46" s="183"/>
      <c r="C46" s="41"/>
      <c r="D46" s="16"/>
      <c r="E46" s="111"/>
      <c r="F46" s="125" t="s">
        <v>28</v>
      </c>
      <c r="G46" s="113"/>
      <c r="H46" s="10"/>
      <c r="I46" s="20"/>
      <c r="J46" s="20"/>
      <c r="K46" s="20"/>
      <c r="N46" s="20"/>
      <c r="O46" s="20"/>
      <c r="P46" s="20"/>
      <c r="Q46" s="20"/>
      <c r="R46" s="20"/>
    </row>
    <row r="47" spans="1:19" s="5" customFormat="1" ht="15" customHeight="1" thickBot="1" x14ac:dyDescent="0.25">
      <c r="A47" s="13"/>
      <c r="B47" s="184"/>
      <c r="C47" s="42"/>
      <c r="D47" s="18"/>
      <c r="E47" s="124"/>
      <c r="F47" s="134"/>
      <c r="G47" s="127"/>
      <c r="H47" s="10"/>
      <c r="I47" s="20"/>
      <c r="J47" s="20"/>
      <c r="K47" s="20"/>
      <c r="N47" s="20"/>
      <c r="O47" s="20"/>
      <c r="P47" s="20"/>
      <c r="Q47" s="20"/>
      <c r="R47" s="20"/>
    </row>
    <row r="48" spans="1:19" s="5" customFormat="1" ht="30" customHeight="1" x14ac:dyDescent="0.2">
      <c r="A48" s="13"/>
      <c r="B48" s="200" t="s">
        <v>16</v>
      </c>
      <c r="C48" s="39"/>
      <c r="D48" s="19" t="s">
        <v>15</v>
      </c>
      <c r="E48" s="147" t="s">
        <v>13</v>
      </c>
      <c r="F48" s="125" t="s">
        <v>28</v>
      </c>
      <c r="G48" s="202"/>
      <c r="H48" s="10"/>
      <c r="I48" s="20"/>
      <c r="J48" s="20"/>
      <c r="K48" s="20"/>
      <c r="N48" s="20"/>
      <c r="O48" s="20"/>
      <c r="P48" s="20"/>
      <c r="Q48" s="20"/>
      <c r="R48" s="20"/>
    </row>
    <row r="49" spans="1:19" s="5" customFormat="1" ht="15" customHeight="1" thickBot="1" x14ac:dyDescent="0.25">
      <c r="A49" s="13"/>
      <c r="B49" s="184"/>
      <c r="C49" s="42"/>
      <c r="D49" s="18" t="s">
        <v>14</v>
      </c>
      <c r="E49" s="124"/>
      <c r="F49" s="134"/>
      <c r="G49" s="127"/>
      <c r="H49" s="10"/>
      <c r="I49" s="20"/>
      <c r="J49" s="20"/>
      <c r="K49" s="20"/>
      <c r="N49" s="20"/>
      <c r="O49" s="20"/>
      <c r="P49" s="20"/>
      <c r="Q49" s="20"/>
      <c r="R49" s="20"/>
    </row>
    <row r="50" spans="1:19" s="5" customFormat="1" ht="30" customHeight="1" x14ac:dyDescent="0.2">
      <c r="A50" s="13"/>
      <c r="B50" s="203"/>
      <c r="C50" s="78"/>
      <c r="D50" s="27"/>
      <c r="E50" s="205"/>
      <c r="F50" s="207"/>
      <c r="G50" s="207"/>
      <c r="H50" s="10"/>
      <c r="I50" s="20"/>
      <c r="J50" s="20"/>
      <c r="K50" s="20"/>
      <c r="N50" s="20"/>
      <c r="O50" s="20"/>
      <c r="P50" s="20"/>
      <c r="Q50" s="20"/>
      <c r="R50" s="20"/>
    </row>
    <row r="51" spans="1:19" s="5" customFormat="1" ht="18" customHeight="1" x14ac:dyDescent="0.2">
      <c r="A51" s="13"/>
      <c r="B51" s="204"/>
      <c r="C51" s="79"/>
      <c r="D51" s="28"/>
      <c r="E51" s="206"/>
      <c r="F51" s="208"/>
      <c r="G51" s="208"/>
      <c r="H51" s="10"/>
      <c r="I51" s="20"/>
      <c r="J51" s="20"/>
      <c r="K51" s="20"/>
      <c r="N51" s="20">
        <f>SUM(N14:N50)</f>
        <v>0</v>
      </c>
      <c r="O51" s="20">
        <f>SUM(O14:O50)</f>
        <v>0</v>
      </c>
      <c r="P51" s="20">
        <f>SUM(P14:P50)</f>
        <v>0</v>
      </c>
      <c r="Q51" s="20">
        <f>SUM(Q14:Q50)</f>
        <v>0</v>
      </c>
      <c r="R51" s="20">
        <f>SUM(R14:R50)</f>
        <v>0</v>
      </c>
    </row>
    <row r="52" spans="1:19" s="5" customFormat="1" ht="18" customHeight="1" x14ac:dyDescent="0.25">
      <c r="A52" s="13"/>
      <c r="B52" s="1"/>
      <c r="C52" s="1"/>
      <c r="D52" s="1"/>
      <c r="E52" s="2"/>
      <c r="F52" s="2"/>
      <c r="G52" s="2"/>
      <c r="H52" s="10"/>
      <c r="I52" s="20"/>
      <c r="J52" s="20"/>
      <c r="K52" s="20"/>
      <c r="N52" s="21" t="s">
        <v>20</v>
      </c>
      <c r="O52" s="21" t="s">
        <v>23</v>
      </c>
      <c r="P52" s="21" t="s">
        <v>24</v>
      </c>
      <c r="Q52" s="21" t="s">
        <v>22</v>
      </c>
      <c r="R52" s="21" t="s">
        <v>25</v>
      </c>
    </row>
    <row r="53" spans="1:19" s="5" customFormat="1" ht="18" customHeight="1" x14ac:dyDescent="0.25">
      <c r="A53" s="13"/>
      <c r="B53" s="1"/>
      <c r="C53" s="1"/>
      <c r="D53" s="1"/>
      <c r="E53" s="2"/>
      <c r="F53" s="2"/>
      <c r="G53" s="2"/>
      <c r="H53" s="10"/>
      <c r="I53" s="20"/>
      <c r="J53" s="20"/>
      <c r="K53" s="20"/>
      <c r="N53" s="20">
        <v>30</v>
      </c>
      <c r="O53" s="20">
        <v>50</v>
      </c>
      <c r="P53" s="20">
        <v>90</v>
      </c>
      <c r="Q53" s="20">
        <v>250</v>
      </c>
      <c r="R53" s="20">
        <v>600</v>
      </c>
    </row>
    <row r="54" spans="1:19" s="5" customFormat="1" ht="18" customHeight="1" x14ac:dyDescent="0.25">
      <c r="A54" s="13"/>
      <c r="B54" s="1"/>
      <c r="C54" s="1"/>
      <c r="D54" s="1"/>
      <c r="E54" s="2"/>
      <c r="F54" s="2"/>
      <c r="G54" s="2"/>
      <c r="H54" s="10"/>
      <c r="I54" s="20"/>
      <c r="J54" s="20"/>
      <c r="K54" s="20"/>
      <c r="N54" s="20">
        <f>N51*N53</f>
        <v>0</v>
      </c>
      <c r="O54" s="20">
        <f t="shared" ref="O54:R54" si="0">O51*O53</f>
        <v>0</v>
      </c>
      <c r="P54" s="20">
        <f t="shared" si="0"/>
        <v>0</v>
      </c>
      <c r="Q54" s="20">
        <f t="shared" si="0"/>
        <v>0</v>
      </c>
      <c r="R54" s="20">
        <f t="shared" si="0"/>
        <v>0</v>
      </c>
      <c r="S54" s="5">
        <f>SUM(N54:R54)</f>
        <v>0</v>
      </c>
    </row>
    <row r="55" spans="1:19" s="5" customFormat="1" ht="18" customHeight="1" x14ac:dyDescent="0.25">
      <c r="A55" s="13"/>
      <c r="B55" s="1"/>
      <c r="C55" s="1"/>
      <c r="D55" s="1"/>
      <c r="E55" s="2"/>
      <c r="F55" s="2"/>
      <c r="G55" s="2"/>
      <c r="H55" s="10"/>
      <c r="I55" s="20"/>
      <c r="J55" s="20"/>
      <c r="K55" s="20"/>
      <c r="N55" s="20"/>
      <c r="O55" s="20"/>
      <c r="P55" s="20"/>
      <c r="Q55" s="20"/>
      <c r="R55" s="20"/>
    </row>
  </sheetData>
  <mergeCells count="88">
    <mergeCell ref="B12:G12"/>
    <mergeCell ref="B14:G15"/>
    <mergeCell ref="B4:D5"/>
    <mergeCell ref="B6:D6"/>
    <mergeCell ref="E6:F6"/>
    <mergeCell ref="B7:G7"/>
    <mergeCell ref="B8:D8"/>
    <mergeCell ref="B10:G10"/>
    <mergeCell ref="G22:G23"/>
    <mergeCell ref="B16:G17"/>
    <mergeCell ref="B18:C19"/>
    <mergeCell ref="D18:D19"/>
    <mergeCell ref="B20:B21"/>
    <mergeCell ref="C20:C21"/>
    <mergeCell ref="D20:D21"/>
    <mergeCell ref="F20:F21"/>
    <mergeCell ref="G20:G21"/>
    <mergeCell ref="B22:B23"/>
    <mergeCell ref="C22:C23"/>
    <mergeCell ref="D22:D23"/>
    <mergeCell ref="E22:E23"/>
    <mergeCell ref="F22:F23"/>
    <mergeCell ref="G26:G27"/>
    <mergeCell ref="B24:B25"/>
    <mergeCell ref="C24:C25"/>
    <mergeCell ref="D24:D25"/>
    <mergeCell ref="E24:E25"/>
    <mergeCell ref="F24:F25"/>
    <mergeCell ref="G24:G25"/>
    <mergeCell ref="B26:B27"/>
    <mergeCell ref="C26:C27"/>
    <mergeCell ref="D26:D27"/>
    <mergeCell ref="E26:E27"/>
    <mergeCell ref="F26:F27"/>
    <mergeCell ref="G30:G31"/>
    <mergeCell ref="B28:B29"/>
    <mergeCell ref="C28:C29"/>
    <mergeCell ref="D28:D29"/>
    <mergeCell ref="E28:E29"/>
    <mergeCell ref="F28:F29"/>
    <mergeCell ref="G28:G29"/>
    <mergeCell ref="B30:B31"/>
    <mergeCell ref="C30:C31"/>
    <mergeCell ref="D30:D31"/>
    <mergeCell ref="E30:E31"/>
    <mergeCell ref="F30:F31"/>
    <mergeCell ref="B34:B35"/>
    <mergeCell ref="E34:E35"/>
    <mergeCell ref="F34:F35"/>
    <mergeCell ref="G34:G35"/>
    <mergeCell ref="B32:B33"/>
    <mergeCell ref="C32:C33"/>
    <mergeCell ref="D32:D33"/>
    <mergeCell ref="E32:E33"/>
    <mergeCell ref="F32:F33"/>
    <mergeCell ref="G32:G33"/>
    <mergeCell ref="B36:B37"/>
    <mergeCell ref="E36:E37"/>
    <mergeCell ref="F36:F37"/>
    <mergeCell ref="G36:G37"/>
    <mergeCell ref="B38:B39"/>
    <mergeCell ref="E38:E39"/>
    <mergeCell ref="F38:F39"/>
    <mergeCell ref="G38:G39"/>
    <mergeCell ref="B40:B41"/>
    <mergeCell ref="E40:E41"/>
    <mergeCell ref="F40:F41"/>
    <mergeCell ref="G40:G41"/>
    <mergeCell ref="B42:B43"/>
    <mergeCell ref="E42:E43"/>
    <mergeCell ref="F42:F43"/>
    <mergeCell ref="G42:G43"/>
    <mergeCell ref="B44:B45"/>
    <mergeCell ref="E44:E45"/>
    <mergeCell ref="F44:F45"/>
    <mergeCell ref="G44:G45"/>
    <mergeCell ref="B46:B47"/>
    <mergeCell ref="E46:E47"/>
    <mergeCell ref="F46:F47"/>
    <mergeCell ref="G46:G47"/>
    <mergeCell ref="B48:B49"/>
    <mergeCell ref="E48:E49"/>
    <mergeCell ref="F48:F49"/>
    <mergeCell ref="G48:G49"/>
    <mergeCell ref="B50:B51"/>
    <mergeCell ref="E50:E51"/>
    <mergeCell ref="F50:F51"/>
    <mergeCell ref="G50:G51"/>
  </mergeCells>
  <printOptions horizontalCentered="1" verticalCentered="1"/>
  <pageMargins left="0.78740157480314965" right="0.78740157480314965" top="0.39370078740157483" bottom="0.39370078740157483" header="0.19685039370078741" footer="0.19685039370078741"/>
  <pageSetup paperSize="9" scale="62" orientation="portrait" horizontalDpi="300" verticalDpi="300" r:id="rId1"/>
  <headerFooter alignWithMargins="0">
    <oddFooter>&amp;R&amp;F / tisk : 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view="pageBreakPreview" zoomScale="85" zoomScaleNormal="100" zoomScaleSheetLayoutView="85" workbookViewId="0">
      <selection activeCell="G20" sqref="G20:G25"/>
    </sheetView>
  </sheetViews>
  <sheetFormatPr defaultRowHeight="13.5" x14ac:dyDescent="0.25"/>
  <cols>
    <col min="1" max="1" width="6.7109375" style="11" customWidth="1"/>
    <col min="2" max="3" width="15.7109375" style="1" customWidth="1"/>
    <col min="4" max="4" width="60.7109375" style="1" customWidth="1"/>
    <col min="5" max="7" width="15.7109375" style="2" customWidth="1"/>
    <col min="8" max="8" width="4" style="1" customWidth="1"/>
    <col min="9" max="9" width="15.28515625" style="21" customWidth="1"/>
    <col min="10" max="10" width="13.7109375" style="21" customWidth="1"/>
    <col min="11" max="11" width="9.140625" style="21"/>
    <col min="12" max="13" width="9.140625" style="1"/>
    <col min="14" max="18" width="9.140625" style="21"/>
    <col min="19" max="16384" width="9.140625" style="1"/>
  </cols>
  <sheetData>
    <row r="1" spans="1:19" ht="14.25" thickBot="1" x14ac:dyDescent="0.3"/>
    <row r="2" spans="1:19" ht="4.5" customHeight="1" thickBot="1" x14ac:dyDescent="0.3">
      <c r="A2" s="12"/>
      <c r="B2" s="23"/>
      <c r="C2" s="24"/>
      <c r="D2" s="24"/>
      <c r="E2" s="25"/>
      <c r="F2" s="25"/>
      <c r="G2" s="26"/>
      <c r="H2" s="6"/>
    </row>
    <row r="3" spans="1:19" ht="15" customHeight="1" x14ac:dyDescent="0.25">
      <c r="A3" s="12"/>
      <c r="B3" s="43" t="s">
        <v>1</v>
      </c>
      <c r="C3" s="44"/>
      <c r="D3" s="45"/>
      <c r="E3" s="46" t="s">
        <v>2</v>
      </c>
      <c r="F3" s="47"/>
      <c r="G3" s="48"/>
      <c r="H3" s="6"/>
    </row>
    <row r="4" spans="1:19" ht="21" customHeight="1" x14ac:dyDescent="0.3">
      <c r="A4" s="12"/>
      <c r="B4" s="185" t="s">
        <v>69</v>
      </c>
      <c r="C4" s="186"/>
      <c r="D4" s="186"/>
      <c r="E4" s="58"/>
      <c r="F4" s="59"/>
      <c r="G4" s="60"/>
      <c r="H4" s="6"/>
      <c r="I4" s="14"/>
    </row>
    <row r="5" spans="1:19" ht="21" customHeight="1" x14ac:dyDescent="0.3">
      <c r="A5" s="12"/>
      <c r="B5" s="185"/>
      <c r="C5" s="186"/>
      <c r="D5" s="186"/>
      <c r="E5" s="58"/>
      <c r="F5" s="59"/>
      <c r="G5" s="60"/>
      <c r="H5" s="6"/>
      <c r="I5" s="14"/>
    </row>
    <row r="6" spans="1:19" ht="21" customHeight="1" thickBot="1" x14ac:dyDescent="0.3">
      <c r="A6" s="12"/>
      <c r="B6" s="187"/>
      <c r="C6" s="188"/>
      <c r="D6" s="188"/>
      <c r="E6" s="194" t="s">
        <v>106</v>
      </c>
      <c r="F6" s="195"/>
      <c r="G6" s="61"/>
      <c r="H6" s="6"/>
    </row>
    <row r="7" spans="1:19" ht="4.5" customHeight="1" thickBot="1" x14ac:dyDescent="0.3">
      <c r="A7" s="12"/>
      <c r="B7" s="189"/>
      <c r="C7" s="190"/>
      <c r="D7" s="190"/>
      <c r="E7" s="190"/>
      <c r="F7" s="190"/>
      <c r="G7" s="191"/>
      <c r="H7" s="8"/>
    </row>
    <row r="8" spans="1:19" ht="42" customHeight="1" x14ac:dyDescent="0.25">
      <c r="A8" s="12"/>
      <c r="B8" s="192"/>
      <c r="C8" s="193"/>
      <c r="D8" s="193"/>
      <c r="E8" s="15" t="s">
        <v>12</v>
      </c>
      <c r="F8" s="15" t="s">
        <v>8</v>
      </c>
      <c r="G8" s="49" t="s">
        <v>9</v>
      </c>
      <c r="H8" s="6"/>
    </row>
    <row r="9" spans="1:19" s="5" customFormat="1" ht="30" customHeight="1" x14ac:dyDescent="0.2">
      <c r="A9" s="13"/>
      <c r="B9" s="62" t="s">
        <v>10</v>
      </c>
      <c r="C9" s="55"/>
      <c r="D9" s="56" t="s">
        <v>26</v>
      </c>
      <c r="E9" s="57"/>
      <c r="F9" s="57"/>
      <c r="G9" s="63" t="s">
        <v>60</v>
      </c>
      <c r="H9" s="7"/>
      <c r="I9" s="20"/>
      <c r="J9" s="20"/>
      <c r="K9" s="20"/>
      <c r="N9" s="20"/>
      <c r="O9" s="20"/>
      <c r="P9" s="20"/>
      <c r="Q9" s="20"/>
      <c r="R9" s="20"/>
    </row>
    <row r="10" spans="1:19" ht="4.5" customHeight="1" x14ac:dyDescent="0.25">
      <c r="A10" s="12"/>
      <c r="B10" s="196"/>
      <c r="C10" s="197"/>
      <c r="D10" s="197"/>
      <c r="E10" s="197"/>
      <c r="F10" s="197"/>
      <c r="G10" s="198"/>
      <c r="H10" s="8"/>
    </row>
    <row r="11" spans="1:19" ht="30" customHeight="1" x14ac:dyDescent="0.25">
      <c r="A11" s="12"/>
      <c r="B11" s="64"/>
      <c r="C11" s="50"/>
      <c r="D11" s="51" t="s">
        <v>11</v>
      </c>
      <c r="E11" s="52"/>
      <c r="F11" s="52"/>
      <c r="G11" s="65"/>
      <c r="H11" s="8"/>
    </row>
    <row r="12" spans="1:19" ht="4.5" customHeight="1" x14ac:dyDescent="0.25">
      <c r="A12" s="12"/>
      <c r="B12" s="189"/>
      <c r="C12" s="190"/>
      <c r="D12" s="190"/>
      <c r="E12" s="190"/>
      <c r="F12" s="190"/>
      <c r="G12" s="191"/>
      <c r="H12" s="8"/>
    </row>
    <row r="13" spans="1:19" ht="3.75" hidden="1" customHeight="1" thickBot="1" x14ac:dyDescent="0.3">
      <c r="A13" s="12"/>
      <c r="B13" s="66"/>
      <c r="C13" s="3"/>
      <c r="D13" s="3"/>
      <c r="E13" s="4"/>
      <c r="F13" s="4"/>
      <c r="G13" s="67"/>
      <c r="H13" s="6"/>
    </row>
    <row r="14" spans="1:19" ht="15" customHeight="1" x14ac:dyDescent="0.25">
      <c r="A14" s="12"/>
      <c r="B14" s="141" t="s">
        <v>40</v>
      </c>
      <c r="C14" s="142"/>
      <c r="D14" s="142"/>
      <c r="E14" s="142"/>
      <c r="F14" s="142"/>
      <c r="G14" s="143"/>
      <c r="H14" s="9"/>
    </row>
    <row r="15" spans="1:19" s="5" customFormat="1" ht="15" customHeight="1" x14ac:dyDescent="0.2">
      <c r="A15" s="13"/>
      <c r="B15" s="144"/>
      <c r="C15" s="145"/>
      <c r="D15" s="145"/>
      <c r="E15" s="145"/>
      <c r="F15" s="145"/>
      <c r="G15" s="146"/>
      <c r="H15" s="10"/>
      <c r="I15" s="20"/>
      <c r="J15" s="20"/>
      <c r="K15" s="20"/>
      <c r="N15" s="20"/>
      <c r="O15" s="20"/>
      <c r="P15" s="20"/>
      <c r="Q15" s="20"/>
      <c r="R15" s="20"/>
    </row>
    <row r="16" spans="1:19" s="21" customFormat="1" ht="15" customHeight="1" x14ac:dyDescent="0.25">
      <c r="A16" s="12"/>
      <c r="B16" s="148" t="s">
        <v>64</v>
      </c>
      <c r="C16" s="149"/>
      <c r="D16" s="149"/>
      <c r="E16" s="149"/>
      <c r="F16" s="149"/>
      <c r="G16" s="150"/>
      <c r="H16" s="9"/>
      <c r="L16" s="1"/>
      <c r="M16" s="1"/>
      <c r="S16" s="1"/>
    </row>
    <row r="17" spans="1:19" s="21" customFormat="1" ht="15" customHeight="1" x14ac:dyDescent="0.25">
      <c r="A17" s="12"/>
      <c r="B17" s="151"/>
      <c r="C17" s="152"/>
      <c r="D17" s="152"/>
      <c r="E17" s="152"/>
      <c r="F17" s="152"/>
      <c r="G17" s="153"/>
      <c r="H17" s="9"/>
      <c r="L17" s="1"/>
      <c r="M17" s="1"/>
      <c r="S17" s="1"/>
    </row>
    <row r="18" spans="1:19" s="21" customFormat="1" ht="15" customHeight="1" x14ac:dyDescent="0.25">
      <c r="A18" s="12"/>
      <c r="B18" s="137" t="s">
        <v>67</v>
      </c>
      <c r="C18" s="138"/>
      <c r="D18" s="131" t="s">
        <v>68</v>
      </c>
      <c r="E18" s="147" t="s">
        <v>0</v>
      </c>
      <c r="F18" s="125"/>
      <c r="G18" s="33"/>
      <c r="H18" s="9"/>
      <c r="L18" s="1"/>
      <c r="M18" s="1"/>
      <c r="S18" s="1"/>
    </row>
    <row r="19" spans="1:19" s="21" customFormat="1" ht="15" customHeight="1" x14ac:dyDescent="0.25">
      <c r="A19" s="12"/>
      <c r="B19" s="109"/>
      <c r="C19" s="110"/>
      <c r="D19" s="116"/>
      <c r="E19" s="112"/>
      <c r="F19" s="134"/>
      <c r="G19" s="33"/>
      <c r="H19" s="9"/>
      <c r="L19" s="1"/>
      <c r="M19" s="1"/>
      <c r="S19" s="1"/>
    </row>
    <row r="20" spans="1:19" s="21" customFormat="1" ht="15" customHeight="1" x14ac:dyDescent="0.25">
      <c r="A20" s="12"/>
      <c r="B20" s="120"/>
      <c r="C20" s="122" t="s">
        <v>51</v>
      </c>
      <c r="D20" s="115" t="s">
        <v>43</v>
      </c>
      <c r="E20" s="111" t="s">
        <v>0</v>
      </c>
      <c r="F20" s="125" t="s">
        <v>106</v>
      </c>
      <c r="G20" s="113" t="s">
        <v>105</v>
      </c>
      <c r="H20" s="9"/>
      <c r="L20" s="1"/>
      <c r="M20" s="1"/>
      <c r="S20" s="1"/>
    </row>
    <row r="21" spans="1:19" s="21" customFormat="1" ht="15" customHeight="1" x14ac:dyDescent="0.25">
      <c r="A21" s="12"/>
      <c r="B21" s="140"/>
      <c r="C21" s="139"/>
      <c r="D21" s="116"/>
      <c r="E21" s="112"/>
      <c r="F21" s="134"/>
      <c r="G21" s="114"/>
      <c r="H21" s="9"/>
      <c r="L21" s="1"/>
      <c r="M21" s="1"/>
      <c r="S21" s="1"/>
    </row>
    <row r="22" spans="1:19" s="21" customFormat="1" ht="15" customHeight="1" x14ac:dyDescent="0.25">
      <c r="A22" s="12"/>
      <c r="B22" s="128"/>
      <c r="C22" s="122" t="s">
        <v>52</v>
      </c>
      <c r="D22" s="115" t="s">
        <v>103</v>
      </c>
      <c r="E22" s="111" t="s">
        <v>112</v>
      </c>
      <c r="F22" s="125" t="s">
        <v>106</v>
      </c>
      <c r="G22" s="113" t="s">
        <v>105</v>
      </c>
      <c r="H22" s="9"/>
      <c r="L22" s="1"/>
      <c r="M22" s="1"/>
      <c r="S22" s="1"/>
    </row>
    <row r="23" spans="1:19" s="21" customFormat="1" ht="15" customHeight="1" x14ac:dyDescent="0.25">
      <c r="A23" s="12"/>
      <c r="B23" s="129"/>
      <c r="C23" s="130"/>
      <c r="D23" s="131"/>
      <c r="E23" s="147"/>
      <c r="F23" s="134"/>
      <c r="G23" s="114"/>
      <c r="H23" s="9"/>
      <c r="L23" s="1"/>
      <c r="M23" s="1"/>
      <c r="S23" s="1"/>
    </row>
    <row r="24" spans="1:19" s="21" customFormat="1" ht="15" customHeight="1" x14ac:dyDescent="0.25">
      <c r="A24" s="12"/>
      <c r="B24" s="72"/>
      <c r="C24" s="122" t="s">
        <v>110</v>
      </c>
      <c r="D24" s="115" t="s">
        <v>111</v>
      </c>
      <c r="E24" s="111" t="s">
        <v>33</v>
      </c>
      <c r="F24" s="125" t="s">
        <v>106</v>
      </c>
      <c r="G24" s="113" t="s">
        <v>105</v>
      </c>
      <c r="H24" s="9"/>
      <c r="L24" s="1"/>
      <c r="M24" s="1"/>
      <c r="S24" s="1"/>
    </row>
    <row r="25" spans="1:19" s="21" customFormat="1" ht="15" customHeight="1" thickBot="1" x14ac:dyDescent="0.3">
      <c r="A25" s="12"/>
      <c r="B25" s="82"/>
      <c r="C25" s="123"/>
      <c r="D25" s="119"/>
      <c r="E25" s="124"/>
      <c r="F25" s="126"/>
      <c r="G25" s="127"/>
      <c r="H25" s="9"/>
      <c r="L25" s="1"/>
      <c r="M25" s="1"/>
      <c r="S25" s="1"/>
    </row>
    <row r="26" spans="1:19" ht="18" customHeight="1" x14ac:dyDescent="0.25">
      <c r="A26" s="12"/>
      <c r="B26" s="217"/>
      <c r="C26" s="73"/>
      <c r="D26" s="131"/>
      <c r="E26" s="75"/>
      <c r="F26" s="201"/>
      <c r="G26" s="30"/>
      <c r="H26" s="9"/>
    </row>
    <row r="27" spans="1:19" ht="18" customHeight="1" thickBot="1" x14ac:dyDescent="0.3">
      <c r="A27" s="12"/>
      <c r="B27" s="218"/>
      <c r="C27" s="38"/>
      <c r="D27" s="219"/>
      <c r="E27" s="31"/>
      <c r="F27" s="220"/>
      <c r="G27" s="32"/>
      <c r="H27" s="9"/>
    </row>
    <row r="28" spans="1:19" ht="15" hidden="1" customHeight="1" x14ac:dyDescent="0.25">
      <c r="A28" s="12"/>
      <c r="B28" s="215" t="s">
        <v>34</v>
      </c>
      <c r="C28" s="71"/>
      <c r="D28" s="29"/>
      <c r="E28" s="111" t="s">
        <v>27</v>
      </c>
      <c r="F28" s="125" t="s">
        <v>30</v>
      </c>
      <c r="G28" s="30"/>
      <c r="H28" s="9"/>
      <c r="I28" s="21" t="s">
        <v>21</v>
      </c>
    </row>
    <row r="29" spans="1:19" ht="15" hidden="1" customHeight="1" x14ac:dyDescent="0.25">
      <c r="A29" s="12"/>
      <c r="B29" s="216"/>
      <c r="C29" s="74"/>
      <c r="D29" s="22"/>
      <c r="E29" s="112"/>
      <c r="F29" s="134"/>
      <c r="G29" s="30"/>
      <c r="H29" s="9"/>
    </row>
    <row r="30" spans="1:19" ht="15" hidden="1" customHeight="1" x14ac:dyDescent="0.25">
      <c r="A30" s="12"/>
      <c r="B30" s="215" t="s">
        <v>34</v>
      </c>
      <c r="C30" s="71"/>
      <c r="D30" s="29"/>
      <c r="E30" s="111" t="s">
        <v>27</v>
      </c>
      <c r="F30" s="125" t="s">
        <v>30</v>
      </c>
      <c r="G30" s="30"/>
      <c r="H30" s="9"/>
    </row>
    <row r="31" spans="1:19" ht="4.5" hidden="1" customHeight="1" thickTop="1" x14ac:dyDescent="0.25">
      <c r="A31" s="12"/>
      <c r="B31" s="216"/>
      <c r="C31" s="74"/>
      <c r="D31" s="22"/>
      <c r="E31" s="112"/>
      <c r="F31" s="134"/>
      <c r="G31" s="30"/>
      <c r="H31" s="9"/>
    </row>
    <row r="32" spans="1:19" s="5" customFormat="1" ht="30" customHeight="1" thickTop="1" x14ac:dyDescent="0.2">
      <c r="A32" s="13"/>
      <c r="B32" s="200"/>
      <c r="C32" s="39"/>
      <c r="D32" s="19"/>
      <c r="E32" s="147"/>
      <c r="F32" s="201" t="s">
        <v>28</v>
      </c>
      <c r="G32" s="202"/>
      <c r="H32" s="10"/>
      <c r="I32" s="20"/>
      <c r="J32" s="20"/>
      <c r="K32" s="20"/>
      <c r="N32" s="20"/>
      <c r="O32" s="20"/>
      <c r="P32" s="20"/>
      <c r="Q32" s="20"/>
      <c r="R32" s="20"/>
    </row>
    <row r="33" spans="1:18" s="5" customFormat="1" ht="15" customHeight="1" x14ac:dyDescent="0.2">
      <c r="A33" s="13"/>
      <c r="B33" s="199"/>
      <c r="C33" s="40"/>
      <c r="D33" s="17"/>
      <c r="E33" s="112"/>
      <c r="F33" s="134"/>
      <c r="G33" s="114"/>
      <c r="H33" s="10"/>
      <c r="I33" s="20"/>
      <c r="J33" s="20"/>
      <c r="K33" s="20"/>
      <c r="N33" s="20"/>
      <c r="O33" s="20"/>
      <c r="P33" s="20"/>
      <c r="Q33" s="20"/>
      <c r="R33" s="20"/>
    </row>
    <row r="34" spans="1:18" s="5" customFormat="1" ht="30" customHeight="1" x14ac:dyDescent="0.2">
      <c r="A34" s="13"/>
      <c r="B34" s="183"/>
      <c r="C34" s="41"/>
      <c r="D34" s="16"/>
      <c r="E34" s="111"/>
      <c r="F34" s="125" t="s">
        <v>28</v>
      </c>
      <c r="G34" s="113"/>
      <c r="H34" s="10"/>
      <c r="I34" s="20"/>
      <c r="J34" s="20"/>
      <c r="K34" s="20"/>
      <c r="N34" s="20"/>
      <c r="O34" s="20"/>
      <c r="P34" s="20"/>
      <c r="Q34" s="20"/>
      <c r="R34" s="20"/>
    </row>
    <row r="35" spans="1:18" s="5" customFormat="1" ht="15" customHeight="1" x14ac:dyDescent="0.2">
      <c r="A35" s="13"/>
      <c r="B35" s="199"/>
      <c r="C35" s="40"/>
      <c r="D35" s="17"/>
      <c r="E35" s="112"/>
      <c r="F35" s="134"/>
      <c r="G35" s="114"/>
      <c r="H35" s="10"/>
      <c r="I35" s="20"/>
      <c r="J35" s="20"/>
      <c r="K35" s="20"/>
      <c r="N35" s="20"/>
      <c r="O35" s="20"/>
      <c r="P35" s="20"/>
      <c r="Q35" s="20"/>
      <c r="R35" s="20"/>
    </row>
    <row r="36" spans="1:18" s="5" customFormat="1" ht="30" customHeight="1" x14ac:dyDescent="0.2">
      <c r="A36" s="13"/>
      <c r="B36" s="183"/>
      <c r="C36" s="41"/>
      <c r="D36" s="16"/>
      <c r="E36" s="111"/>
      <c r="F36" s="125" t="s">
        <v>28</v>
      </c>
      <c r="G36" s="113"/>
      <c r="H36" s="10"/>
      <c r="I36" s="20"/>
      <c r="J36" s="20"/>
      <c r="K36" s="20"/>
      <c r="N36" s="20"/>
      <c r="O36" s="20"/>
      <c r="P36" s="20"/>
      <c r="Q36" s="20"/>
      <c r="R36" s="20"/>
    </row>
    <row r="37" spans="1:18" s="5" customFormat="1" ht="15" customHeight="1" x14ac:dyDescent="0.2">
      <c r="A37" s="13"/>
      <c r="B37" s="199"/>
      <c r="C37" s="40"/>
      <c r="D37" s="17"/>
      <c r="E37" s="112"/>
      <c r="F37" s="134"/>
      <c r="G37" s="114"/>
      <c r="H37" s="10"/>
      <c r="I37" s="20"/>
      <c r="J37" s="20"/>
      <c r="K37" s="20"/>
      <c r="N37" s="20"/>
      <c r="O37" s="20"/>
      <c r="P37" s="20"/>
      <c r="Q37" s="20"/>
      <c r="R37" s="20"/>
    </row>
    <row r="38" spans="1:18" s="5" customFormat="1" ht="30" customHeight="1" x14ac:dyDescent="0.2">
      <c r="A38" s="13"/>
      <c r="B38" s="183"/>
      <c r="C38" s="41"/>
      <c r="D38" s="16"/>
      <c r="E38" s="111"/>
      <c r="F38" s="125" t="s">
        <v>28</v>
      </c>
      <c r="G38" s="113"/>
      <c r="H38" s="10"/>
      <c r="I38" s="20"/>
      <c r="J38" s="20"/>
      <c r="K38" s="20"/>
      <c r="N38" s="20"/>
      <c r="O38" s="20"/>
      <c r="P38" s="20"/>
      <c r="Q38" s="20"/>
      <c r="R38" s="20"/>
    </row>
    <row r="39" spans="1:18" s="5" customFormat="1" ht="15" customHeight="1" x14ac:dyDescent="0.2">
      <c r="A39" s="13"/>
      <c r="B39" s="199"/>
      <c r="C39" s="40"/>
      <c r="D39" s="17"/>
      <c r="E39" s="112"/>
      <c r="F39" s="134"/>
      <c r="G39" s="114"/>
      <c r="H39" s="10"/>
      <c r="I39" s="20"/>
      <c r="J39" s="20"/>
      <c r="K39" s="20"/>
      <c r="N39" s="20"/>
      <c r="O39" s="20"/>
      <c r="P39" s="20"/>
      <c r="Q39" s="20"/>
      <c r="R39" s="20"/>
    </row>
    <row r="40" spans="1:18" s="5" customFormat="1" ht="30" customHeight="1" x14ac:dyDescent="0.2">
      <c r="A40" s="13"/>
      <c r="B40" s="183"/>
      <c r="C40" s="41"/>
      <c r="D40" s="16"/>
      <c r="E40" s="111"/>
      <c r="F40" s="125" t="s">
        <v>28</v>
      </c>
      <c r="G40" s="113"/>
      <c r="H40" s="10"/>
      <c r="I40" s="20"/>
      <c r="J40" s="20"/>
      <c r="K40" s="20"/>
      <c r="N40" s="20"/>
      <c r="O40" s="20"/>
      <c r="P40" s="20"/>
      <c r="Q40" s="20"/>
      <c r="R40" s="20"/>
    </row>
    <row r="41" spans="1:18" s="5" customFormat="1" ht="15" customHeight="1" x14ac:dyDescent="0.2">
      <c r="A41" s="13"/>
      <c r="B41" s="199"/>
      <c r="C41" s="40"/>
      <c r="D41" s="17"/>
      <c r="E41" s="112"/>
      <c r="F41" s="134"/>
      <c r="G41" s="114"/>
      <c r="H41" s="10"/>
      <c r="I41" s="20"/>
      <c r="J41" s="20"/>
      <c r="K41" s="20"/>
      <c r="N41" s="20"/>
      <c r="O41" s="20"/>
      <c r="P41" s="20"/>
      <c r="Q41" s="20"/>
      <c r="R41" s="20"/>
    </row>
    <row r="42" spans="1:18" s="5" customFormat="1" ht="30" customHeight="1" x14ac:dyDescent="0.2">
      <c r="A42" s="13"/>
      <c r="B42" s="183"/>
      <c r="C42" s="41"/>
      <c r="D42" s="16"/>
      <c r="E42" s="111"/>
      <c r="F42" s="125" t="s">
        <v>28</v>
      </c>
      <c r="G42" s="113"/>
      <c r="H42" s="10"/>
      <c r="I42" s="20"/>
      <c r="J42" s="20"/>
      <c r="K42" s="20"/>
      <c r="N42" s="20"/>
      <c r="O42" s="20"/>
      <c r="P42" s="20"/>
      <c r="Q42" s="20"/>
      <c r="R42" s="20"/>
    </row>
    <row r="43" spans="1:18" s="5" customFormat="1" ht="15" customHeight="1" x14ac:dyDescent="0.2">
      <c r="A43" s="13"/>
      <c r="B43" s="199"/>
      <c r="C43" s="40"/>
      <c r="D43" s="17"/>
      <c r="E43" s="112"/>
      <c r="F43" s="134"/>
      <c r="G43" s="114"/>
      <c r="H43" s="10"/>
      <c r="I43" s="20"/>
      <c r="J43" s="20"/>
      <c r="K43" s="20"/>
      <c r="N43" s="20"/>
      <c r="O43" s="20"/>
      <c r="P43" s="20"/>
      <c r="Q43" s="20"/>
      <c r="R43" s="20"/>
    </row>
    <row r="44" spans="1:18" s="5" customFormat="1" ht="30" customHeight="1" x14ac:dyDescent="0.2">
      <c r="A44" s="13"/>
      <c r="B44" s="183"/>
      <c r="C44" s="41"/>
      <c r="D44" s="16"/>
      <c r="E44" s="111"/>
      <c r="F44" s="125" t="s">
        <v>28</v>
      </c>
      <c r="G44" s="113"/>
      <c r="H44" s="10"/>
      <c r="I44" s="20"/>
      <c r="J44" s="20"/>
      <c r="K44" s="20"/>
      <c r="N44" s="20"/>
      <c r="O44" s="20"/>
      <c r="P44" s="20"/>
      <c r="Q44" s="20"/>
      <c r="R44" s="20"/>
    </row>
    <row r="45" spans="1:18" s="5" customFormat="1" ht="15" customHeight="1" x14ac:dyDescent="0.2">
      <c r="A45" s="13"/>
      <c r="B45" s="199"/>
      <c r="C45" s="40"/>
      <c r="D45" s="17"/>
      <c r="E45" s="112"/>
      <c r="F45" s="134"/>
      <c r="G45" s="114"/>
      <c r="H45" s="10"/>
      <c r="I45" s="20"/>
      <c r="J45" s="20"/>
      <c r="K45" s="20"/>
      <c r="N45" s="20"/>
      <c r="O45" s="20"/>
      <c r="P45" s="20"/>
      <c r="Q45" s="20"/>
      <c r="R45" s="20"/>
    </row>
    <row r="46" spans="1:18" s="5" customFormat="1" ht="30" customHeight="1" x14ac:dyDescent="0.2">
      <c r="A46" s="13"/>
      <c r="B46" s="183"/>
      <c r="C46" s="41"/>
      <c r="D46" s="16"/>
      <c r="E46" s="111"/>
      <c r="F46" s="125" t="s">
        <v>28</v>
      </c>
      <c r="G46" s="113"/>
      <c r="H46" s="10"/>
      <c r="I46" s="20"/>
      <c r="J46" s="20"/>
      <c r="K46" s="20"/>
      <c r="N46" s="20"/>
      <c r="O46" s="20"/>
      <c r="P46" s="20"/>
      <c r="Q46" s="20"/>
      <c r="R46" s="20"/>
    </row>
    <row r="47" spans="1:18" s="5" customFormat="1" ht="15" customHeight="1" x14ac:dyDescent="0.2">
      <c r="A47" s="13"/>
      <c r="B47" s="199"/>
      <c r="C47" s="40"/>
      <c r="D47" s="17"/>
      <c r="E47" s="112"/>
      <c r="F47" s="134"/>
      <c r="G47" s="114"/>
      <c r="H47" s="10"/>
      <c r="I47" s="20"/>
      <c r="J47" s="20"/>
      <c r="K47" s="20"/>
      <c r="N47" s="20"/>
      <c r="O47" s="20"/>
      <c r="P47" s="20"/>
      <c r="Q47" s="20"/>
      <c r="R47" s="20"/>
    </row>
    <row r="48" spans="1:18" s="5" customFormat="1" ht="30" customHeight="1" x14ac:dyDescent="0.2">
      <c r="A48" s="13"/>
      <c r="B48" s="183"/>
      <c r="C48" s="41"/>
      <c r="D48" s="16"/>
      <c r="E48" s="111"/>
      <c r="F48" s="125" t="s">
        <v>28</v>
      </c>
      <c r="G48" s="113"/>
      <c r="H48" s="10"/>
      <c r="I48" s="20"/>
      <c r="J48" s="20"/>
      <c r="K48" s="20"/>
      <c r="N48" s="20"/>
      <c r="O48" s="20"/>
      <c r="P48" s="20"/>
      <c r="Q48" s="20"/>
      <c r="R48" s="20"/>
    </row>
    <row r="49" spans="1:19" s="5" customFormat="1" ht="15" customHeight="1" thickBot="1" x14ac:dyDescent="0.25">
      <c r="A49" s="13"/>
      <c r="B49" s="184"/>
      <c r="C49" s="42"/>
      <c r="D49" s="18"/>
      <c r="E49" s="124"/>
      <c r="F49" s="134"/>
      <c r="G49" s="127"/>
      <c r="H49" s="10"/>
      <c r="I49" s="20"/>
      <c r="J49" s="20"/>
      <c r="K49" s="20"/>
      <c r="N49" s="20"/>
      <c r="O49" s="20"/>
      <c r="P49" s="20"/>
      <c r="Q49" s="20"/>
      <c r="R49" s="20"/>
    </row>
    <row r="50" spans="1:19" s="5" customFormat="1" ht="30" customHeight="1" x14ac:dyDescent="0.2">
      <c r="A50" s="13"/>
      <c r="B50" s="200" t="s">
        <v>16</v>
      </c>
      <c r="C50" s="39"/>
      <c r="D50" s="19" t="s">
        <v>15</v>
      </c>
      <c r="E50" s="147" t="s">
        <v>13</v>
      </c>
      <c r="F50" s="125" t="s">
        <v>28</v>
      </c>
      <c r="G50" s="202"/>
      <c r="H50" s="10"/>
      <c r="I50" s="20"/>
      <c r="J50" s="20"/>
      <c r="K50" s="20"/>
      <c r="N50" s="20"/>
      <c r="O50" s="20"/>
      <c r="P50" s="20"/>
      <c r="Q50" s="20"/>
      <c r="R50" s="20"/>
    </row>
    <row r="51" spans="1:19" s="5" customFormat="1" ht="15" customHeight="1" thickBot="1" x14ac:dyDescent="0.25">
      <c r="A51" s="13"/>
      <c r="B51" s="184"/>
      <c r="C51" s="42"/>
      <c r="D51" s="18" t="s">
        <v>14</v>
      </c>
      <c r="E51" s="124"/>
      <c r="F51" s="134"/>
      <c r="G51" s="127"/>
      <c r="H51" s="10"/>
      <c r="I51" s="20"/>
      <c r="J51" s="20"/>
      <c r="K51" s="20"/>
      <c r="N51" s="20"/>
      <c r="O51" s="20"/>
      <c r="P51" s="20"/>
      <c r="Q51" s="20"/>
      <c r="R51" s="20"/>
    </row>
    <row r="52" spans="1:19" s="5" customFormat="1" ht="30" customHeight="1" x14ac:dyDescent="0.2">
      <c r="A52" s="13"/>
      <c r="B52" s="203"/>
      <c r="C52" s="78"/>
      <c r="D52" s="27"/>
      <c r="E52" s="205"/>
      <c r="F52" s="207"/>
      <c r="G52" s="207"/>
      <c r="H52" s="10"/>
      <c r="I52" s="20"/>
      <c r="J52" s="20"/>
      <c r="K52" s="20"/>
      <c r="N52" s="20"/>
      <c r="O52" s="20"/>
      <c r="P52" s="20"/>
      <c r="Q52" s="20"/>
      <c r="R52" s="20"/>
    </row>
    <row r="53" spans="1:19" s="5" customFormat="1" ht="18" customHeight="1" x14ac:dyDescent="0.2">
      <c r="A53" s="13"/>
      <c r="B53" s="204"/>
      <c r="C53" s="79"/>
      <c r="D53" s="28"/>
      <c r="E53" s="206"/>
      <c r="F53" s="208"/>
      <c r="G53" s="208"/>
      <c r="H53" s="10"/>
      <c r="I53" s="20"/>
      <c r="J53" s="20"/>
      <c r="K53" s="20"/>
      <c r="N53" s="20">
        <f>SUM(N14:N52)</f>
        <v>0</v>
      </c>
      <c r="O53" s="20">
        <f>SUM(O14:O52)</f>
        <v>0</v>
      </c>
      <c r="P53" s="20">
        <f>SUM(P14:P52)</f>
        <v>0</v>
      </c>
      <c r="Q53" s="20">
        <f>SUM(Q14:Q52)</f>
        <v>0</v>
      </c>
      <c r="R53" s="20">
        <f>SUM(R14:R52)</f>
        <v>0</v>
      </c>
    </row>
    <row r="54" spans="1:19" s="5" customFormat="1" ht="18" customHeight="1" x14ac:dyDescent="0.25">
      <c r="A54" s="13"/>
      <c r="B54" s="1"/>
      <c r="C54" s="1"/>
      <c r="D54" s="1"/>
      <c r="E54" s="2"/>
      <c r="F54" s="2"/>
      <c r="G54" s="2"/>
      <c r="H54" s="10"/>
      <c r="I54" s="20"/>
      <c r="J54" s="20"/>
      <c r="K54" s="20"/>
      <c r="N54" s="21" t="s">
        <v>20</v>
      </c>
      <c r="O54" s="21" t="s">
        <v>23</v>
      </c>
      <c r="P54" s="21" t="s">
        <v>24</v>
      </c>
      <c r="Q54" s="21" t="s">
        <v>22</v>
      </c>
      <c r="R54" s="21" t="s">
        <v>25</v>
      </c>
    </row>
    <row r="55" spans="1:19" s="5" customFormat="1" ht="18" customHeight="1" x14ac:dyDescent="0.25">
      <c r="A55" s="13"/>
      <c r="B55" s="1"/>
      <c r="C55" s="1"/>
      <c r="D55" s="1"/>
      <c r="E55" s="2"/>
      <c r="F55" s="2"/>
      <c r="G55" s="2"/>
      <c r="H55" s="10"/>
      <c r="I55" s="20"/>
      <c r="J55" s="20"/>
      <c r="K55" s="20"/>
      <c r="N55" s="20">
        <v>30</v>
      </c>
      <c r="O55" s="20">
        <v>50</v>
      </c>
      <c r="P55" s="20">
        <v>90</v>
      </c>
      <c r="Q55" s="20">
        <v>250</v>
      </c>
      <c r="R55" s="20">
        <v>600</v>
      </c>
    </row>
    <row r="56" spans="1:19" s="5" customFormat="1" ht="18" customHeight="1" x14ac:dyDescent="0.25">
      <c r="A56" s="13"/>
      <c r="B56" s="1"/>
      <c r="C56" s="1"/>
      <c r="D56" s="1"/>
      <c r="E56" s="2"/>
      <c r="F56" s="2"/>
      <c r="G56" s="2"/>
      <c r="H56" s="10"/>
      <c r="I56" s="20"/>
      <c r="J56" s="20"/>
      <c r="K56" s="20"/>
      <c r="N56" s="20">
        <f>N53*N55</f>
        <v>0</v>
      </c>
      <c r="O56" s="20">
        <f t="shared" ref="O56:R56" si="0">O53*O55</f>
        <v>0</v>
      </c>
      <c r="P56" s="20">
        <f t="shared" si="0"/>
        <v>0</v>
      </c>
      <c r="Q56" s="20">
        <f t="shared" si="0"/>
        <v>0</v>
      </c>
      <c r="R56" s="20">
        <f t="shared" si="0"/>
        <v>0</v>
      </c>
      <c r="S56" s="5">
        <f>SUM(N56:R56)</f>
        <v>0</v>
      </c>
    </row>
    <row r="57" spans="1:19" s="5" customFormat="1" ht="18" customHeight="1" x14ac:dyDescent="0.25">
      <c r="A57" s="13"/>
      <c r="B57" s="1"/>
      <c r="C57" s="1"/>
      <c r="D57" s="1"/>
      <c r="E57" s="2"/>
      <c r="F57" s="2"/>
      <c r="G57" s="2"/>
      <c r="H57" s="10"/>
      <c r="I57" s="20"/>
      <c r="J57" s="20"/>
      <c r="K57" s="20"/>
      <c r="N57" s="20"/>
      <c r="O57" s="20"/>
      <c r="P57" s="20"/>
      <c r="Q57" s="20"/>
      <c r="R57" s="20"/>
    </row>
  </sheetData>
  <mergeCells count="83">
    <mergeCell ref="B12:G12"/>
    <mergeCell ref="B14:G15"/>
    <mergeCell ref="B4:D5"/>
    <mergeCell ref="B6:D6"/>
    <mergeCell ref="E6:F6"/>
    <mergeCell ref="B7:G7"/>
    <mergeCell ref="B8:D8"/>
    <mergeCell ref="B10:G10"/>
    <mergeCell ref="B16:G17"/>
    <mergeCell ref="B18:C19"/>
    <mergeCell ref="D18:D19"/>
    <mergeCell ref="E18:E19"/>
    <mergeCell ref="F18:F19"/>
    <mergeCell ref="G20:G21"/>
    <mergeCell ref="B22:B23"/>
    <mergeCell ref="C22:C23"/>
    <mergeCell ref="D22:D23"/>
    <mergeCell ref="E22:E23"/>
    <mergeCell ref="F22:F23"/>
    <mergeCell ref="G22:G23"/>
    <mergeCell ref="B20:B21"/>
    <mergeCell ref="C20:C21"/>
    <mergeCell ref="D20:D21"/>
    <mergeCell ref="E20:E21"/>
    <mergeCell ref="F20:F21"/>
    <mergeCell ref="C24:C25"/>
    <mergeCell ref="D24:D25"/>
    <mergeCell ref="E24:E25"/>
    <mergeCell ref="F24:F25"/>
    <mergeCell ref="G24:G25"/>
    <mergeCell ref="B26:B27"/>
    <mergeCell ref="D26:D27"/>
    <mergeCell ref="F26:F27"/>
    <mergeCell ref="B28:B29"/>
    <mergeCell ref="E28:E29"/>
    <mergeCell ref="F28:F29"/>
    <mergeCell ref="B36:B37"/>
    <mergeCell ref="E36:E37"/>
    <mergeCell ref="F36:F37"/>
    <mergeCell ref="G36:G37"/>
    <mergeCell ref="B30:B31"/>
    <mergeCell ref="E30:E31"/>
    <mergeCell ref="F30:F31"/>
    <mergeCell ref="B32:B33"/>
    <mergeCell ref="E32:E33"/>
    <mergeCell ref="F32:F33"/>
    <mergeCell ref="G32:G33"/>
    <mergeCell ref="B34:B35"/>
    <mergeCell ref="E34:E35"/>
    <mergeCell ref="F34:F35"/>
    <mergeCell ref="G34:G35"/>
    <mergeCell ref="B38:B39"/>
    <mergeCell ref="E38:E39"/>
    <mergeCell ref="F38:F39"/>
    <mergeCell ref="G38:G39"/>
    <mergeCell ref="B40:B41"/>
    <mergeCell ref="E40:E41"/>
    <mergeCell ref="F40:F41"/>
    <mergeCell ref="G40:G41"/>
    <mergeCell ref="B42:B43"/>
    <mergeCell ref="E42:E43"/>
    <mergeCell ref="F42:F43"/>
    <mergeCell ref="G42:G43"/>
    <mergeCell ref="B44:B45"/>
    <mergeCell ref="E44:E45"/>
    <mergeCell ref="F44:F45"/>
    <mergeCell ref="G44:G45"/>
    <mergeCell ref="B46:B47"/>
    <mergeCell ref="E46:E47"/>
    <mergeCell ref="F46:F47"/>
    <mergeCell ref="G46:G47"/>
    <mergeCell ref="B48:B49"/>
    <mergeCell ref="E48:E49"/>
    <mergeCell ref="F48:F49"/>
    <mergeCell ref="G48:G49"/>
    <mergeCell ref="B50:B51"/>
    <mergeCell ref="E50:E51"/>
    <mergeCell ref="F50:F51"/>
    <mergeCell ref="G50:G51"/>
    <mergeCell ref="B52:B53"/>
    <mergeCell ref="E52:E53"/>
    <mergeCell ref="F52:F53"/>
    <mergeCell ref="G52:G53"/>
  </mergeCells>
  <printOptions horizontalCentered="1" verticalCentered="1"/>
  <pageMargins left="0.78740157480314965" right="0.78740157480314965" top="0.39370078740157483" bottom="0.39370078740157483" header="0.19685039370078741" footer="0.19685039370078741"/>
  <pageSetup paperSize="9" scale="62" orientation="portrait" horizontalDpi="300" verticalDpi="300" r:id="rId1"/>
  <headerFooter alignWithMargins="0">
    <oddFooter>&amp;R&amp;F / tisk : &amp;D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view="pageBreakPreview" zoomScale="85" zoomScaleNormal="100" zoomScaleSheetLayoutView="85" workbookViewId="0">
      <selection activeCell="B24" sqref="B24:G25"/>
    </sheetView>
  </sheetViews>
  <sheetFormatPr defaultRowHeight="13.5" x14ac:dyDescent="0.25"/>
  <cols>
    <col min="1" max="1" width="6.7109375" style="11" customWidth="1"/>
    <col min="2" max="3" width="15.7109375" style="1" customWidth="1"/>
    <col min="4" max="4" width="60.7109375" style="1" customWidth="1"/>
    <col min="5" max="7" width="15.7109375" style="2" customWidth="1"/>
    <col min="8" max="8" width="4" style="1" customWidth="1"/>
    <col min="9" max="9" width="15.28515625" style="21" customWidth="1"/>
    <col min="10" max="10" width="13.7109375" style="21" customWidth="1"/>
    <col min="11" max="11" width="9.140625" style="21"/>
    <col min="12" max="13" width="9.140625" style="1"/>
    <col min="14" max="18" width="9.140625" style="21"/>
    <col min="19" max="16384" width="9.140625" style="1"/>
  </cols>
  <sheetData>
    <row r="1" spans="1:19" ht="14.25" thickBot="1" x14ac:dyDescent="0.3"/>
    <row r="2" spans="1:19" ht="4.5" customHeight="1" thickBot="1" x14ac:dyDescent="0.3">
      <c r="A2" s="12"/>
      <c r="B2" s="23"/>
      <c r="C2" s="24"/>
      <c r="D2" s="24"/>
      <c r="E2" s="25"/>
      <c r="F2" s="25"/>
      <c r="G2" s="26"/>
      <c r="H2" s="6"/>
    </row>
    <row r="3" spans="1:19" ht="15" customHeight="1" x14ac:dyDescent="0.25">
      <c r="A3" s="12"/>
      <c r="B3" s="43" t="s">
        <v>1</v>
      </c>
      <c r="C3" s="44"/>
      <c r="D3" s="45"/>
      <c r="E3" s="46" t="s">
        <v>2</v>
      </c>
      <c r="F3" s="47"/>
      <c r="G3" s="48"/>
      <c r="H3" s="6"/>
    </row>
    <row r="4" spans="1:19" ht="21" customHeight="1" x14ac:dyDescent="0.3">
      <c r="A4" s="12"/>
      <c r="B4" s="185" t="s">
        <v>69</v>
      </c>
      <c r="C4" s="186"/>
      <c r="D4" s="186"/>
      <c r="E4" s="58"/>
      <c r="F4" s="59"/>
      <c r="G4" s="60"/>
      <c r="H4" s="6"/>
      <c r="I4" s="14"/>
    </row>
    <row r="5" spans="1:19" ht="21" customHeight="1" x14ac:dyDescent="0.3">
      <c r="A5" s="12"/>
      <c r="B5" s="185"/>
      <c r="C5" s="186"/>
      <c r="D5" s="186"/>
      <c r="E5" s="58"/>
      <c r="F5" s="59"/>
      <c r="G5" s="60"/>
      <c r="H5" s="6"/>
      <c r="I5" s="14"/>
    </row>
    <row r="6" spans="1:19" ht="21" customHeight="1" thickBot="1" x14ac:dyDescent="0.3">
      <c r="A6" s="12"/>
      <c r="B6" s="187"/>
      <c r="C6" s="188"/>
      <c r="D6" s="188"/>
      <c r="E6" s="194" t="s">
        <v>106</v>
      </c>
      <c r="F6" s="195"/>
      <c r="G6" s="61"/>
      <c r="H6" s="6"/>
    </row>
    <row r="7" spans="1:19" ht="4.5" customHeight="1" thickBot="1" x14ac:dyDescent="0.3">
      <c r="A7" s="12"/>
      <c r="B7" s="189"/>
      <c r="C7" s="190"/>
      <c r="D7" s="190"/>
      <c r="E7" s="190"/>
      <c r="F7" s="190"/>
      <c r="G7" s="191"/>
      <c r="H7" s="8"/>
    </row>
    <row r="8" spans="1:19" ht="42" customHeight="1" x14ac:dyDescent="0.25">
      <c r="A8" s="12"/>
      <c r="B8" s="192"/>
      <c r="C8" s="193"/>
      <c r="D8" s="193"/>
      <c r="E8" s="15" t="s">
        <v>12</v>
      </c>
      <c r="F8" s="15" t="s">
        <v>8</v>
      </c>
      <c r="G8" s="49" t="s">
        <v>9</v>
      </c>
      <c r="H8" s="6"/>
    </row>
    <row r="9" spans="1:19" s="5" customFormat="1" ht="30" customHeight="1" x14ac:dyDescent="0.2">
      <c r="A9" s="13"/>
      <c r="B9" s="62" t="s">
        <v>10</v>
      </c>
      <c r="C9" s="55"/>
      <c r="D9" s="56" t="s">
        <v>26</v>
      </c>
      <c r="E9" s="57"/>
      <c r="F9" s="57"/>
      <c r="G9" s="63" t="s">
        <v>60</v>
      </c>
      <c r="H9" s="7"/>
      <c r="I9" s="20"/>
      <c r="J9" s="20"/>
      <c r="K9" s="20"/>
      <c r="N9" s="20"/>
      <c r="O9" s="20"/>
      <c r="P9" s="20"/>
      <c r="Q9" s="20"/>
      <c r="R9" s="20"/>
    </row>
    <row r="10" spans="1:19" ht="4.5" customHeight="1" x14ac:dyDescent="0.25">
      <c r="A10" s="12"/>
      <c r="B10" s="196"/>
      <c r="C10" s="197"/>
      <c r="D10" s="197"/>
      <c r="E10" s="197"/>
      <c r="F10" s="197"/>
      <c r="G10" s="198"/>
      <c r="H10" s="8"/>
    </row>
    <row r="11" spans="1:19" ht="30" customHeight="1" x14ac:dyDescent="0.25">
      <c r="A11" s="12"/>
      <c r="B11" s="64"/>
      <c r="C11" s="50"/>
      <c r="D11" s="51" t="s">
        <v>11</v>
      </c>
      <c r="E11" s="52"/>
      <c r="F11" s="52"/>
      <c r="G11" s="65"/>
      <c r="H11" s="8"/>
    </row>
    <row r="12" spans="1:19" ht="4.5" customHeight="1" x14ac:dyDescent="0.25">
      <c r="A12" s="12"/>
      <c r="B12" s="189"/>
      <c r="C12" s="190"/>
      <c r="D12" s="190"/>
      <c r="E12" s="190"/>
      <c r="F12" s="190"/>
      <c r="G12" s="191"/>
      <c r="H12" s="8"/>
    </row>
    <row r="13" spans="1:19" ht="3.75" hidden="1" customHeight="1" thickBot="1" x14ac:dyDescent="0.3">
      <c r="A13" s="12"/>
      <c r="B13" s="66"/>
      <c r="C13" s="3"/>
      <c r="D13" s="3"/>
      <c r="E13" s="4"/>
      <c r="F13" s="4"/>
      <c r="G13" s="67"/>
      <c r="H13" s="6"/>
    </row>
    <row r="14" spans="1:19" ht="15" customHeight="1" x14ac:dyDescent="0.25">
      <c r="A14" s="12"/>
      <c r="B14" s="141" t="s">
        <v>40</v>
      </c>
      <c r="C14" s="142"/>
      <c r="D14" s="142"/>
      <c r="E14" s="142"/>
      <c r="F14" s="142"/>
      <c r="G14" s="143"/>
      <c r="H14" s="9"/>
    </row>
    <row r="15" spans="1:19" s="5" customFormat="1" ht="15" customHeight="1" x14ac:dyDescent="0.2">
      <c r="A15" s="13"/>
      <c r="B15" s="144"/>
      <c r="C15" s="145"/>
      <c r="D15" s="145"/>
      <c r="E15" s="145"/>
      <c r="F15" s="145"/>
      <c r="G15" s="146"/>
      <c r="H15" s="10"/>
      <c r="I15" s="20"/>
      <c r="J15" s="20"/>
      <c r="K15" s="20"/>
      <c r="N15" s="20"/>
      <c r="O15" s="20"/>
      <c r="P15" s="20"/>
      <c r="Q15" s="20"/>
      <c r="R15" s="20"/>
    </row>
    <row r="16" spans="1:19" s="21" customFormat="1" ht="15" customHeight="1" x14ac:dyDescent="0.25">
      <c r="A16" s="12"/>
      <c r="B16" s="163" t="s">
        <v>70</v>
      </c>
      <c r="C16" s="164"/>
      <c r="D16" s="164"/>
      <c r="E16" s="164"/>
      <c r="F16" s="164"/>
      <c r="G16" s="165"/>
      <c r="H16" s="9"/>
      <c r="L16" s="1"/>
      <c r="M16" s="1"/>
      <c r="S16" s="1"/>
    </row>
    <row r="17" spans="1:19" s="21" customFormat="1" ht="15" customHeight="1" x14ac:dyDescent="0.25">
      <c r="A17" s="12"/>
      <c r="B17" s="166"/>
      <c r="C17" s="167"/>
      <c r="D17" s="167"/>
      <c r="E17" s="167"/>
      <c r="F17" s="167"/>
      <c r="G17" s="168"/>
      <c r="H17" s="9"/>
      <c r="L17" s="1"/>
      <c r="M17" s="1"/>
      <c r="S17" s="1"/>
    </row>
    <row r="18" spans="1:19" s="21" customFormat="1" ht="15" customHeight="1" x14ac:dyDescent="0.25">
      <c r="A18" s="12"/>
      <c r="B18" s="137" t="s">
        <v>71</v>
      </c>
      <c r="C18" s="138"/>
      <c r="D18" s="131" t="s">
        <v>72</v>
      </c>
      <c r="E18" s="147" t="s">
        <v>0</v>
      </c>
      <c r="F18" s="125"/>
      <c r="G18" s="33"/>
      <c r="H18" s="9"/>
      <c r="L18" s="1"/>
      <c r="M18" s="1"/>
      <c r="S18" s="1"/>
    </row>
    <row r="19" spans="1:19" s="21" customFormat="1" ht="15" customHeight="1" x14ac:dyDescent="0.25">
      <c r="A19" s="12"/>
      <c r="B19" s="109"/>
      <c r="C19" s="110"/>
      <c r="D19" s="116"/>
      <c r="E19" s="112"/>
      <c r="F19" s="134"/>
      <c r="G19" s="33"/>
      <c r="H19" s="9"/>
      <c r="L19" s="1"/>
      <c r="M19" s="1"/>
      <c r="S19" s="1"/>
    </row>
    <row r="20" spans="1:19" s="21" customFormat="1" ht="15" customHeight="1" x14ac:dyDescent="0.25">
      <c r="A20" s="12"/>
      <c r="B20" s="120"/>
      <c r="C20" s="122" t="s">
        <v>74</v>
      </c>
      <c r="D20" s="115" t="s">
        <v>43</v>
      </c>
      <c r="E20" s="111" t="s">
        <v>0</v>
      </c>
      <c r="F20" s="125" t="s">
        <v>106</v>
      </c>
      <c r="G20" s="113" t="s">
        <v>105</v>
      </c>
      <c r="H20" s="9"/>
      <c r="L20" s="1"/>
      <c r="M20" s="1"/>
      <c r="S20" s="1"/>
    </row>
    <row r="21" spans="1:19" s="21" customFormat="1" ht="15" customHeight="1" x14ac:dyDescent="0.25">
      <c r="A21" s="12"/>
      <c r="B21" s="140"/>
      <c r="C21" s="139"/>
      <c r="D21" s="116"/>
      <c r="E21" s="112"/>
      <c r="F21" s="134"/>
      <c r="G21" s="114"/>
      <c r="H21" s="9"/>
      <c r="L21" s="1"/>
      <c r="M21" s="1"/>
      <c r="S21" s="1"/>
    </row>
    <row r="22" spans="1:19" s="21" customFormat="1" ht="15" customHeight="1" x14ac:dyDescent="0.25">
      <c r="A22" s="12"/>
      <c r="B22" s="128"/>
      <c r="C22" s="122" t="s">
        <v>75</v>
      </c>
      <c r="D22" s="115" t="s">
        <v>103</v>
      </c>
      <c r="E22" s="132" t="s">
        <v>29</v>
      </c>
      <c r="F22" s="125" t="s">
        <v>106</v>
      </c>
      <c r="G22" s="113" t="s">
        <v>105</v>
      </c>
      <c r="H22" s="9"/>
      <c r="L22" s="1"/>
      <c r="M22" s="1"/>
      <c r="S22" s="1"/>
    </row>
    <row r="23" spans="1:19" s="21" customFormat="1" ht="15" customHeight="1" x14ac:dyDescent="0.25">
      <c r="A23" s="12"/>
      <c r="B23" s="176"/>
      <c r="C23" s="139"/>
      <c r="D23" s="116"/>
      <c r="E23" s="133"/>
      <c r="F23" s="134"/>
      <c r="G23" s="114"/>
      <c r="H23" s="9"/>
      <c r="L23" s="1"/>
      <c r="M23" s="1"/>
      <c r="S23" s="1"/>
    </row>
    <row r="24" spans="1:19" s="21" customFormat="1" ht="15" customHeight="1" x14ac:dyDescent="0.25">
      <c r="A24" s="12"/>
      <c r="B24" s="120"/>
      <c r="C24" s="122" t="s">
        <v>118</v>
      </c>
      <c r="D24" s="115" t="s">
        <v>119</v>
      </c>
      <c r="E24" s="111" t="s">
        <v>0</v>
      </c>
      <c r="F24" s="125" t="s">
        <v>106</v>
      </c>
      <c r="G24" s="113" t="s">
        <v>105</v>
      </c>
      <c r="H24" s="9"/>
      <c r="L24" s="1"/>
      <c r="M24" s="1"/>
      <c r="S24" s="1"/>
    </row>
    <row r="25" spans="1:19" s="21" customFormat="1" ht="15" customHeight="1" thickBot="1" x14ac:dyDescent="0.3">
      <c r="A25" s="12"/>
      <c r="B25" s="121"/>
      <c r="C25" s="123"/>
      <c r="D25" s="119"/>
      <c r="E25" s="124"/>
      <c r="F25" s="126"/>
      <c r="G25" s="127"/>
      <c r="H25" s="9"/>
      <c r="L25" s="1"/>
      <c r="M25" s="1"/>
      <c r="S25" s="1"/>
    </row>
    <row r="26" spans="1:19" s="21" customFormat="1" ht="15" customHeight="1" x14ac:dyDescent="0.25">
      <c r="A26" s="12"/>
      <c r="B26" s="92"/>
      <c r="C26" s="103"/>
      <c r="D26" s="104"/>
      <c r="E26" s="101"/>
      <c r="F26" s="102"/>
      <c r="G26" s="105"/>
      <c r="H26" s="9"/>
      <c r="L26" s="1"/>
      <c r="M26" s="1"/>
      <c r="S26" s="1"/>
    </row>
    <row r="27" spans="1:19" s="21" customFormat="1" ht="15" customHeight="1" x14ac:dyDescent="0.25">
      <c r="A27" s="12"/>
      <c r="B27" s="92"/>
      <c r="C27" s="103"/>
      <c r="D27" s="104"/>
      <c r="E27" s="101"/>
      <c r="F27" s="102"/>
      <c r="G27" s="105"/>
      <c r="H27" s="9"/>
      <c r="L27" s="1"/>
      <c r="M27" s="1"/>
      <c r="S27" s="1"/>
    </row>
    <row r="28" spans="1:19" s="21" customFormat="1" ht="15" customHeight="1" x14ac:dyDescent="0.25">
      <c r="A28" s="12"/>
      <c r="B28" s="92"/>
      <c r="C28" s="103"/>
      <c r="D28" s="104"/>
      <c r="E28" s="101"/>
      <c r="F28" s="102"/>
      <c r="G28" s="105"/>
      <c r="H28" s="9"/>
      <c r="L28" s="1"/>
      <c r="M28" s="1"/>
      <c r="S28" s="1"/>
    </row>
    <row r="29" spans="1:19" s="21" customFormat="1" ht="15" customHeight="1" x14ac:dyDescent="0.25">
      <c r="A29" s="12"/>
      <c r="B29" s="92"/>
      <c r="C29" s="103"/>
      <c r="D29" s="104"/>
      <c r="E29" s="101"/>
      <c r="F29" s="102"/>
      <c r="G29" s="105"/>
      <c r="H29" s="9"/>
      <c r="L29" s="1"/>
      <c r="M29" s="1"/>
      <c r="S29" s="1"/>
    </row>
    <row r="30" spans="1:19" s="21" customFormat="1" ht="15" customHeight="1" x14ac:dyDescent="0.25">
      <c r="A30" s="12"/>
      <c r="B30" s="92"/>
      <c r="C30" s="103"/>
      <c r="D30" s="104"/>
      <c r="E30" s="101"/>
      <c r="F30" s="102"/>
      <c r="G30" s="105"/>
      <c r="H30" s="9"/>
      <c r="L30" s="1"/>
      <c r="M30" s="1"/>
      <c r="S30" s="1"/>
    </row>
    <row r="31" spans="1:19" s="21" customFormat="1" ht="15" customHeight="1" x14ac:dyDescent="0.25">
      <c r="A31" s="12"/>
      <c r="B31" s="92"/>
      <c r="C31" s="103"/>
      <c r="D31" s="104"/>
      <c r="E31" s="101"/>
      <c r="F31" s="102"/>
      <c r="G31" s="105"/>
      <c r="H31" s="9"/>
      <c r="L31" s="1"/>
      <c r="M31" s="1"/>
      <c r="S31" s="1"/>
    </row>
    <row r="32" spans="1:19" s="21" customFormat="1" ht="15" customHeight="1" x14ac:dyDescent="0.25">
      <c r="A32" s="12"/>
      <c r="B32" s="92"/>
      <c r="C32" s="103"/>
      <c r="D32" s="104"/>
      <c r="E32" s="101"/>
      <c r="F32" s="102"/>
      <c r="G32" s="105"/>
      <c r="H32" s="9"/>
      <c r="L32" s="1"/>
      <c r="M32" s="1"/>
      <c r="S32" s="1"/>
    </row>
    <row r="33" spans="1:19" s="21" customFormat="1" ht="15" customHeight="1" x14ac:dyDescent="0.25">
      <c r="A33" s="12"/>
      <c r="B33" s="92"/>
      <c r="C33" s="103"/>
      <c r="D33" s="104"/>
      <c r="E33" s="101"/>
      <c r="F33" s="102"/>
      <c r="G33" s="105"/>
      <c r="H33" s="9"/>
      <c r="L33" s="1"/>
      <c r="M33" s="1"/>
      <c r="S33" s="1"/>
    </row>
    <row r="34" spans="1:19" s="21" customFormat="1" ht="15" customHeight="1" thickBot="1" x14ac:dyDescent="0.3">
      <c r="A34" s="12"/>
      <c r="B34" s="92"/>
      <c r="C34" s="103"/>
      <c r="D34" s="104"/>
      <c r="E34" s="101"/>
      <c r="F34" s="102"/>
      <c r="G34" s="105"/>
      <c r="H34" s="9"/>
      <c r="L34" s="1"/>
      <c r="M34" s="1"/>
      <c r="S34" s="1"/>
    </row>
    <row r="35" spans="1:19" s="5" customFormat="1" ht="30" customHeight="1" x14ac:dyDescent="0.25">
      <c r="A35" s="13"/>
      <c r="B35" s="43" t="s">
        <v>1</v>
      </c>
      <c r="C35" s="44"/>
      <c r="D35" s="45"/>
      <c r="E35" s="46" t="s">
        <v>2</v>
      </c>
      <c r="F35" s="47"/>
      <c r="G35" s="48"/>
      <c r="H35" s="10"/>
      <c r="I35" s="20"/>
      <c r="J35" s="20"/>
      <c r="K35" s="20"/>
      <c r="N35" s="20"/>
      <c r="O35" s="20"/>
      <c r="P35" s="20"/>
      <c r="Q35" s="20"/>
      <c r="R35" s="20"/>
    </row>
    <row r="36" spans="1:19" s="5" customFormat="1" ht="15" customHeight="1" x14ac:dyDescent="0.25">
      <c r="A36" s="13"/>
      <c r="B36" s="185" t="s">
        <v>69</v>
      </c>
      <c r="C36" s="186"/>
      <c r="D36" s="186"/>
      <c r="E36" s="58"/>
      <c r="F36" s="59"/>
      <c r="G36" s="60"/>
      <c r="H36" s="10"/>
      <c r="I36" s="20"/>
      <c r="J36" s="20"/>
      <c r="K36" s="20"/>
      <c r="N36" s="20"/>
      <c r="O36" s="20"/>
      <c r="P36" s="20"/>
      <c r="Q36" s="20"/>
      <c r="R36" s="20"/>
    </row>
    <row r="37" spans="1:19" s="5" customFormat="1" ht="30" customHeight="1" x14ac:dyDescent="0.25">
      <c r="A37" s="13"/>
      <c r="B37" s="185"/>
      <c r="C37" s="186"/>
      <c r="D37" s="186"/>
      <c r="E37" s="58"/>
      <c r="F37" s="59"/>
      <c r="G37" s="60"/>
      <c r="H37" s="10"/>
      <c r="I37" s="20"/>
      <c r="J37" s="20"/>
      <c r="K37" s="20"/>
      <c r="N37" s="20"/>
      <c r="O37" s="20"/>
      <c r="P37" s="20"/>
      <c r="Q37" s="20"/>
      <c r="R37" s="20"/>
    </row>
    <row r="38" spans="1:19" s="5" customFormat="1" ht="15" customHeight="1" thickBot="1" x14ac:dyDescent="0.25">
      <c r="A38" s="13"/>
      <c r="B38" s="187"/>
      <c r="C38" s="188"/>
      <c r="D38" s="188"/>
      <c r="E38" s="194" t="s">
        <v>106</v>
      </c>
      <c r="F38" s="195"/>
      <c r="G38" s="61"/>
      <c r="H38" s="10"/>
      <c r="I38" s="20"/>
      <c r="J38" s="20"/>
      <c r="K38" s="20"/>
      <c r="N38" s="20"/>
      <c r="O38" s="20"/>
      <c r="P38" s="20"/>
      <c r="Q38" s="20"/>
      <c r="R38" s="20"/>
    </row>
    <row r="39" spans="1:19" s="5" customFormat="1" ht="30" customHeight="1" thickBot="1" x14ac:dyDescent="0.3">
      <c r="A39" s="13"/>
      <c r="B39" s="189"/>
      <c r="C39" s="190"/>
      <c r="D39" s="190"/>
      <c r="E39" s="190"/>
      <c r="F39" s="190"/>
      <c r="G39" s="191"/>
      <c r="H39" s="10"/>
      <c r="I39" s="20"/>
      <c r="J39" s="20"/>
      <c r="K39" s="20"/>
      <c r="N39" s="20"/>
      <c r="O39" s="20"/>
      <c r="P39" s="20"/>
      <c r="Q39" s="20"/>
      <c r="R39" s="20"/>
    </row>
    <row r="40" spans="1:19" s="5" customFormat="1" ht="15" customHeight="1" x14ac:dyDescent="0.25">
      <c r="A40" s="13"/>
      <c r="B40" s="192"/>
      <c r="C40" s="193"/>
      <c r="D40" s="193"/>
      <c r="E40" s="15" t="s">
        <v>12</v>
      </c>
      <c r="F40" s="15" t="s">
        <v>8</v>
      </c>
      <c r="G40" s="49" t="s">
        <v>9</v>
      </c>
      <c r="H40" s="10"/>
      <c r="I40" s="20"/>
      <c r="J40" s="20"/>
      <c r="K40" s="20"/>
      <c r="N40" s="20"/>
      <c r="O40" s="20"/>
      <c r="P40" s="20"/>
      <c r="Q40" s="20"/>
      <c r="R40" s="20"/>
    </row>
    <row r="41" spans="1:19" s="5" customFormat="1" ht="30" customHeight="1" x14ac:dyDescent="0.2">
      <c r="A41" s="13"/>
      <c r="B41" s="62" t="s">
        <v>10</v>
      </c>
      <c r="C41" s="55"/>
      <c r="D41" s="56" t="s">
        <v>26</v>
      </c>
      <c r="E41" s="57"/>
      <c r="F41" s="57"/>
      <c r="G41" s="63" t="s">
        <v>60</v>
      </c>
      <c r="H41" s="10"/>
      <c r="I41" s="20"/>
      <c r="J41" s="20"/>
      <c r="K41" s="20"/>
      <c r="N41" s="20"/>
      <c r="O41" s="20"/>
      <c r="P41" s="20"/>
      <c r="Q41" s="20"/>
      <c r="R41" s="20"/>
    </row>
    <row r="42" spans="1:19" s="5" customFormat="1" ht="15" customHeight="1" x14ac:dyDescent="0.2">
      <c r="A42" s="13"/>
      <c r="B42" s="196"/>
      <c r="C42" s="197"/>
      <c r="D42" s="197"/>
      <c r="E42" s="197"/>
      <c r="F42" s="197"/>
      <c r="G42" s="198"/>
      <c r="H42" s="10"/>
      <c r="I42" s="20"/>
      <c r="J42" s="20"/>
      <c r="K42" s="20"/>
      <c r="N42" s="20"/>
      <c r="O42" s="20"/>
      <c r="P42" s="20"/>
      <c r="Q42" s="20"/>
      <c r="R42" s="20"/>
    </row>
    <row r="43" spans="1:19" s="5" customFormat="1" ht="30" customHeight="1" x14ac:dyDescent="0.2">
      <c r="A43" s="13"/>
      <c r="B43" s="64"/>
      <c r="C43" s="50"/>
      <c r="D43" s="51" t="s">
        <v>11</v>
      </c>
      <c r="E43" s="52"/>
      <c r="F43" s="52"/>
      <c r="G43" s="65"/>
      <c r="H43" s="10"/>
      <c r="I43" s="20"/>
      <c r="J43" s="20"/>
      <c r="K43" s="20"/>
      <c r="N43" s="20"/>
      <c r="O43" s="20"/>
      <c r="P43" s="20"/>
      <c r="Q43" s="20"/>
      <c r="R43" s="20"/>
    </row>
    <row r="44" spans="1:19" s="5" customFormat="1" ht="15" customHeight="1" x14ac:dyDescent="0.25">
      <c r="A44" s="13"/>
      <c r="B44" s="189"/>
      <c r="C44" s="190"/>
      <c r="D44" s="190"/>
      <c r="E44" s="190"/>
      <c r="F44" s="190"/>
      <c r="G44" s="191"/>
      <c r="H44" s="10"/>
      <c r="I44" s="20"/>
      <c r="J44" s="20"/>
      <c r="K44" s="20"/>
      <c r="N44" s="20"/>
      <c r="O44" s="20"/>
      <c r="P44" s="20"/>
      <c r="Q44" s="20"/>
      <c r="R44" s="20"/>
    </row>
    <row r="45" spans="1:19" s="5" customFormat="1" ht="30" customHeight="1" x14ac:dyDescent="0.25">
      <c r="A45" s="13"/>
      <c r="B45" s="66"/>
      <c r="C45" s="3"/>
      <c r="D45" s="3"/>
      <c r="E45" s="4"/>
      <c r="F45" s="4"/>
      <c r="G45" s="67"/>
      <c r="H45" s="10"/>
      <c r="I45" s="20"/>
      <c r="J45" s="20"/>
      <c r="K45" s="20"/>
      <c r="N45" s="20"/>
      <c r="O45" s="20"/>
      <c r="P45" s="20"/>
      <c r="Q45" s="20"/>
      <c r="R45" s="20"/>
    </row>
    <row r="46" spans="1:19" s="5" customFormat="1" ht="15" customHeight="1" x14ac:dyDescent="0.2">
      <c r="A46" s="13"/>
      <c r="B46" s="141" t="s">
        <v>40</v>
      </c>
      <c r="C46" s="142"/>
      <c r="D46" s="142"/>
      <c r="E46" s="142"/>
      <c r="F46" s="142"/>
      <c r="G46" s="143"/>
      <c r="H46" s="10"/>
      <c r="I46" s="20"/>
      <c r="J46" s="20"/>
      <c r="K46" s="20"/>
      <c r="N46" s="20"/>
      <c r="O46" s="20"/>
      <c r="P46" s="20"/>
      <c r="Q46" s="20"/>
      <c r="R46" s="20"/>
    </row>
    <row r="47" spans="1:19" s="5" customFormat="1" ht="30" customHeight="1" x14ac:dyDescent="0.2">
      <c r="A47" s="13"/>
      <c r="B47" s="144"/>
      <c r="C47" s="145"/>
      <c r="D47" s="145"/>
      <c r="E47" s="145"/>
      <c r="F47" s="145"/>
      <c r="G47" s="146"/>
      <c r="H47" s="10"/>
      <c r="I47" s="20"/>
      <c r="J47" s="20"/>
      <c r="K47" s="20"/>
      <c r="N47" s="20"/>
      <c r="O47" s="20"/>
      <c r="P47" s="20"/>
      <c r="Q47" s="20"/>
      <c r="R47" s="20"/>
    </row>
    <row r="48" spans="1:19" s="5" customFormat="1" ht="15" customHeight="1" x14ac:dyDescent="0.2">
      <c r="A48" s="13"/>
      <c r="B48" s="163" t="s">
        <v>70</v>
      </c>
      <c r="C48" s="164"/>
      <c r="D48" s="164"/>
      <c r="E48" s="164"/>
      <c r="F48" s="164"/>
      <c r="G48" s="165"/>
      <c r="H48" s="10"/>
      <c r="I48" s="20"/>
      <c r="J48" s="20"/>
      <c r="K48" s="20"/>
      <c r="N48" s="20"/>
      <c r="O48" s="20"/>
      <c r="P48" s="20"/>
      <c r="Q48" s="20"/>
      <c r="R48" s="20"/>
    </row>
    <row r="49" spans="1:19" s="5" customFormat="1" ht="30" customHeight="1" x14ac:dyDescent="0.2">
      <c r="A49" s="13"/>
      <c r="B49" s="166"/>
      <c r="C49" s="167"/>
      <c r="D49" s="167"/>
      <c r="E49" s="167"/>
      <c r="F49" s="167"/>
      <c r="G49" s="168"/>
      <c r="H49" s="10"/>
      <c r="I49" s="20"/>
      <c r="J49" s="20"/>
      <c r="K49" s="20"/>
      <c r="N49" s="20"/>
      <c r="O49" s="20"/>
      <c r="P49" s="20"/>
      <c r="Q49" s="20"/>
      <c r="R49" s="20"/>
    </row>
    <row r="50" spans="1:19" s="5" customFormat="1" ht="15" customHeight="1" x14ac:dyDescent="0.2">
      <c r="A50" s="13"/>
      <c r="B50" s="137" t="s">
        <v>71</v>
      </c>
      <c r="C50" s="138"/>
      <c r="D50" s="131" t="s">
        <v>72</v>
      </c>
      <c r="E50" s="147" t="s">
        <v>0</v>
      </c>
      <c r="F50" s="125"/>
      <c r="G50" s="33"/>
      <c r="H50" s="10"/>
      <c r="I50" s="20"/>
      <c r="J50" s="20"/>
      <c r="K50" s="20"/>
      <c r="N50" s="20"/>
      <c r="O50" s="20"/>
      <c r="P50" s="20"/>
      <c r="Q50" s="20"/>
      <c r="R50" s="20"/>
    </row>
    <row r="51" spans="1:19" s="5" customFormat="1" ht="30" customHeight="1" x14ac:dyDescent="0.2">
      <c r="A51" s="13"/>
      <c r="B51" s="109"/>
      <c r="C51" s="110"/>
      <c r="D51" s="116"/>
      <c r="E51" s="112"/>
      <c r="F51" s="134"/>
      <c r="G51" s="33"/>
      <c r="H51" s="10"/>
      <c r="I51" s="20"/>
      <c r="J51" s="20"/>
      <c r="K51" s="20"/>
      <c r="N51" s="20"/>
      <c r="O51" s="20"/>
      <c r="P51" s="20"/>
      <c r="Q51" s="20"/>
      <c r="R51" s="20"/>
    </row>
    <row r="52" spans="1:19" s="5" customFormat="1" ht="18" customHeight="1" x14ac:dyDescent="0.2">
      <c r="A52" s="13"/>
      <c r="B52" s="120"/>
      <c r="C52" s="122" t="s">
        <v>74</v>
      </c>
      <c r="D52" s="115" t="s">
        <v>43</v>
      </c>
      <c r="E52" s="111" t="s">
        <v>0</v>
      </c>
      <c r="F52" s="125" t="s">
        <v>106</v>
      </c>
      <c r="G52" s="113" t="s">
        <v>105</v>
      </c>
      <c r="H52" s="10"/>
      <c r="I52" s="20"/>
      <c r="J52" s="20"/>
      <c r="K52" s="20"/>
      <c r="N52" s="20">
        <f>SUM(N14:N51)</f>
        <v>0</v>
      </c>
      <c r="O52" s="20">
        <f>SUM(O14:O51)</f>
        <v>0</v>
      </c>
      <c r="P52" s="20">
        <f>SUM(P14:P51)</f>
        <v>0</v>
      </c>
      <c r="Q52" s="20">
        <f>SUM(Q14:Q51)</f>
        <v>0</v>
      </c>
      <c r="R52" s="20">
        <f>SUM(R14:R51)</f>
        <v>0</v>
      </c>
    </row>
    <row r="53" spans="1:19" s="5" customFormat="1" ht="18" customHeight="1" x14ac:dyDescent="0.25">
      <c r="A53" s="13"/>
      <c r="B53" s="140"/>
      <c r="C53" s="139"/>
      <c r="D53" s="116"/>
      <c r="E53" s="112"/>
      <c r="F53" s="134"/>
      <c r="G53" s="114"/>
      <c r="H53" s="10"/>
      <c r="I53" s="20"/>
      <c r="J53" s="20"/>
      <c r="K53" s="20"/>
      <c r="N53" s="21" t="s">
        <v>20</v>
      </c>
      <c r="O53" s="21" t="s">
        <v>23</v>
      </c>
      <c r="P53" s="21" t="s">
        <v>24</v>
      </c>
      <c r="Q53" s="21" t="s">
        <v>22</v>
      </c>
      <c r="R53" s="21" t="s">
        <v>25</v>
      </c>
    </row>
    <row r="54" spans="1:19" s="5" customFormat="1" ht="18" customHeight="1" x14ac:dyDescent="0.2">
      <c r="A54" s="13"/>
      <c r="B54" s="128"/>
      <c r="C54" s="122" t="s">
        <v>75</v>
      </c>
      <c r="D54" s="115" t="s">
        <v>103</v>
      </c>
      <c r="E54" s="132" t="s">
        <v>29</v>
      </c>
      <c r="F54" s="125" t="s">
        <v>106</v>
      </c>
      <c r="G54" s="113" t="s">
        <v>105</v>
      </c>
      <c r="H54" s="10"/>
      <c r="I54" s="20"/>
      <c r="J54" s="20"/>
      <c r="K54" s="20"/>
      <c r="N54" s="20">
        <v>30</v>
      </c>
      <c r="O54" s="20">
        <v>50</v>
      </c>
      <c r="P54" s="20">
        <v>90</v>
      </c>
      <c r="Q54" s="20">
        <v>250</v>
      </c>
      <c r="R54" s="20">
        <v>600</v>
      </c>
    </row>
    <row r="55" spans="1:19" s="5" customFormat="1" ht="18" customHeight="1" x14ac:dyDescent="0.2">
      <c r="A55" s="13"/>
      <c r="B55" s="176"/>
      <c r="C55" s="139"/>
      <c r="D55" s="116"/>
      <c r="E55" s="133"/>
      <c r="F55" s="134"/>
      <c r="G55" s="114"/>
      <c r="H55" s="10"/>
      <c r="I55" s="20"/>
      <c r="J55" s="20"/>
      <c r="K55" s="20"/>
      <c r="N55" s="20">
        <f>N52*N54</f>
        <v>0</v>
      </c>
      <c r="O55" s="20">
        <f t="shared" ref="O55:R55" si="0">O52*O54</f>
        <v>0</v>
      </c>
      <c r="P55" s="20">
        <f t="shared" si="0"/>
        <v>0</v>
      </c>
      <c r="Q55" s="20">
        <f t="shared" si="0"/>
        <v>0</v>
      </c>
      <c r="R55" s="20">
        <f t="shared" si="0"/>
        <v>0</v>
      </c>
      <c r="S55" s="5">
        <f>SUM(N55:R55)</f>
        <v>0</v>
      </c>
    </row>
    <row r="56" spans="1:19" s="5" customFormat="1" ht="18" customHeight="1" x14ac:dyDescent="0.2">
      <c r="A56" s="13"/>
      <c r="B56" s="120"/>
      <c r="C56" s="122" t="s">
        <v>118</v>
      </c>
      <c r="D56" s="115" t="s">
        <v>119</v>
      </c>
      <c r="E56" s="111" t="s">
        <v>0</v>
      </c>
      <c r="F56" s="125" t="s">
        <v>106</v>
      </c>
      <c r="G56" s="113" t="s">
        <v>105</v>
      </c>
      <c r="H56" s="10"/>
      <c r="I56" s="20"/>
      <c r="J56" s="20"/>
      <c r="K56" s="20"/>
      <c r="N56" s="20"/>
      <c r="O56" s="20"/>
      <c r="P56" s="20"/>
      <c r="Q56" s="20"/>
      <c r="R56" s="20"/>
    </row>
    <row r="57" spans="1:19" ht="14.25" thickBot="1" x14ac:dyDescent="0.3">
      <c r="B57" s="121"/>
      <c r="C57" s="123"/>
      <c r="D57" s="119"/>
      <c r="E57" s="124"/>
      <c r="F57" s="126"/>
      <c r="G57" s="127"/>
    </row>
  </sheetData>
  <mergeCells count="62">
    <mergeCell ref="B16:G17"/>
    <mergeCell ref="B12:G12"/>
    <mergeCell ref="B14:G15"/>
    <mergeCell ref="B4:D5"/>
    <mergeCell ref="B6:D6"/>
    <mergeCell ref="E6:F6"/>
    <mergeCell ref="B7:G7"/>
    <mergeCell ref="B8:D8"/>
    <mergeCell ref="B10:G10"/>
    <mergeCell ref="B18:C19"/>
    <mergeCell ref="D18:D19"/>
    <mergeCell ref="E18:E19"/>
    <mergeCell ref="F18:F19"/>
    <mergeCell ref="B20:B21"/>
    <mergeCell ref="C20:C21"/>
    <mergeCell ref="D20:D21"/>
    <mergeCell ref="E20:E21"/>
    <mergeCell ref="F20:F21"/>
    <mergeCell ref="B46:G47"/>
    <mergeCell ref="B42:G42"/>
    <mergeCell ref="B44:G44"/>
    <mergeCell ref="B39:G39"/>
    <mergeCell ref="B40:D40"/>
    <mergeCell ref="B48:G49"/>
    <mergeCell ref="B50:C51"/>
    <mergeCell ref="D50:D51"/>
    <mergeCell ref="E50:E51"/>
    <mergeCell ref="F50:F51"/>
    <mergeCell ref="G20:G21"/>
    <mergeCell ref="G22:G23"/>
    <mergeCell ref="G24:G25"/>
    <mergeCell ref="B36:D37"/>
    <mergeCell ref="B38:D38"/>
    <mergeCell ref="E38:F38"/>
    <mergeCell ref="E22:E23"/>
    <mergeCell ref="F22:F23"/>
    <mergeCell ref="B24:B25"/>
    <mergeCell ref="C24:C25"/>
    <mergeCell ref="D24:D25"/>
    <mergeCell ref="E24:E25"/>
    <mergeCell ref="F24:F25"/>
    <mergeCell ref="B22:B23"/>
    <mergeCell ref="C22:C23"/>
    <mergeCell ref="D22:D23"/>
    <mergeCell ref="E52:E53"/>
    <mergeCell ref="F52:F53"/>
    <mergeCell ref="G52:G53"/>
    <mergeCell ref="B54:B55"/>
    <mergeCell ref="C54:C55"/>
    <mergeCell ref="D54:D55"/>
    <mergeCell ref="E54:E55"/>
    <mergeCell ref="F54:F55"/>
    <mergeCell ref="G54:G55"/>
    <mergeCell ref="B52:B53"/>
    <mergeCell ref="C52:C53"/>
    <mergeCell ref="D52:D53"/>
    <mergeCell ref="G56:G57"/>
    <mergeCell ref="B56:B57"/>
    <mergeCell ref="C56:C57"/>
    <mergeCell ref="D56:D57"/>
    <mergeCell ref="E56:E57"/>
    <mergeCell ref="F56:F57"/>
  </mergeCells>
  <printOptions horizontalCentered="1" verticalCentered="1"/>
  <pageMargins left="0.78740157480314965" right="0.78740157480314965" top="0.39370078740157483" bottom="0.39370078740157483" header="0.19685039370078741" footer="0.19685039370078741"/>
  <pageSetup paperSize="9" scale="62" orientation="portrait" horizontalDpi="300" verticalDpi="300" r:id="rId1"/>
  <headerFooter alignWithMargins="0">
    <oddFooter>&amp;R&amp;F / tisk : 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6"/>
  <sheetViews>
    <sheetView view="pageBreakPreview" zoomScale="85" zoomScaleNormal="100" zoomScaleSheetLayoutView="85" workbookViewId="0">
      <selection activeCell="G22" sqref="G22:G23"/>
    </sheetView>
  </sheetViews>
  <sheetFormatPr defaultRowHeight="13.5" x14ac:dyDescent="0.25"/>
  <cols>
    <col min="1" max="1" width="6.7109375" style="11" customWidth="1"/>
    <col min="2" max="3" width="15.7109375" style="1" customWidth="1"/>
    <col min="4" max="4" width="60.7109375" style="1" customWidth="1"/>
    <col min="5" max="7" width="15.7109375" style="2" customWidth="1"/>
    <col min="8" max="8" width="4" style="1" customWidth="1"/>
    <col min="9" max="9" width="15.28515625" style="21" customWidth="1"/>
    <col min="10" max="10" width="13.7109375" style="21" customWidth="1"/>
    <col min="11" max="11" width="9.140625" style="21"/>
    <col min="12" max="13" width="9.140625" style="1"/>
    <col min="14" max="18" width="9.140625" style="21"/>
    <col min="19" max="16384" width="9.140625" style="1"/>
  </cols>
  <sheetData>
    <row r="1" spans="1:19" ht="14.25" thickBot="1" x14ac:dyDescent="0.3"/>
    <row r="2" spans="1:19" ht="4.5" customHeight="1" thickBot="1" x14ac:dyDescent="0.3">
      <c r="A2" s="12"/>
      <c r="B2" s="23"/>
      <c r="C2" s="24"/>
      <c r="D2" s="24"/>
      <c r="E2" s="25"/>
      <c r="F2" s="25"/>
      <c r="G2" s="26"/>
      <c r="H2" s="6"/>
    </row>
    <row r="3" spans="1:19" ht="15" customHeight="1" x14ac:dyDescent="0.25">
      <c r="A3" s="12"/>
      <c r="B3" s="43" t="s">
        <v>1</v>
      </c>
      <c r="C3" s="44"/>
      <c r="D3" s="45"/>
      <c r="E3" s="46" t="s">
        <v>2</v>
      </c>
      <c r="F3" s="47"/>
      <c r="G3" s="48"/>
      <c r="H3" s="6"/>
    </row>
    <row r="4" spans="1:19" ht="21" customHeight="1" x14ac:dyDescent="0.3">
      <c r="A4" s="12"/>
      <c r="B4" s="185" t="s">
        <v>69</v>
      </c>
      <c r="C4" s="186"/>
      <c r="D4" s="186"/>
      <c r="E4" s="58"/>
      <c r="F4" s="59"/>
      <c r="G4" s="60"/>
      <c r="H4" s="6"/>
      <c r="I4" s="14"/>
    </row>
    <row r="5" spans="1:19" ht="21" customHeight="1" x14ac:dyDescent="0.3">
      <c r="A5" s="12"/>
      <c r="B5" s="185"/>
      <c r="C5" s="186"/>
      <c r="D5" s="186"/>
      <c r="E5" s="58"/>
      <c r="F5" s="59"/>
      <c r="G5" s="60"/>
      <c r="H5" s="6"/>
      <c r="I5" s="14"/>
    </row>
    <row r="6" spans="1:19" ht="21" customHeight="1" thickBot="1" x14ac:dyDescent="0.3">
      <c r="A6" s="12"/>
      <c r="B6" s="187"/>
      <c r="C6" s="188"/>
      <c r="D6" s="188"/>
      <c r="E6" s="194" t="s">
        <v>106</v>
      </c>
      <c r="F6" s="195"/>
      <c r="G6" s="61"/>
      <c r="H6" s="6"/>
    </row>
    <row r="7" spans="1:19" ht="4.5" customHeight="1" thickBot="1" x14ac:dyDescent="0.3">
      <c r="A7" s="12"/>
      <c r="B7" s="189"/>
      <c r="C7" s="190"/>
      <c r="D7" s="190"/>
      <c r="E7" s="190"/>
      <c r="F7" s="190"/>
      <c r="G7" s="191"/>
      <c r="H7" s="8"/>
    </row>
    <row r="8" spans="1:19" ht="42" customHeight="1" x14ac:dyDescent="0.25">
      <c r="A8" s="12"/>
      <c r="B8" s="192"/>
      <c r="C8" s="193"/>
      <c r="D8" s="193"/>
      <c r="E8" s="15" t="s">
        <v>12</v>
      </c>
      <c r="F8" s="15" t="s">
        <v>8</v>
      </c>
      <c r="G8" s="49" t="s">
        <v>9</v>
      </c>
      <c r="H8" s="6"/>
    </row>
    <row r="9" spans="1:19" s="5" customFormat="1" ht="30" customHeight="1" x14ac:dyDescent="0.2">
      <c r="A9" s="13"/>
      <c r="B9" s="62" t="s">
        <v>10</v>
      </c>
      <c r="C9" s="55"/>
      <c r="D9" s="56" t="s">
        <v>26</v>
      </c>
      <c r="E9" s="57"/>
      <c r="F9" s="57"/>
      <c r="G9" s="63" t="s">
        <v>60</v>
      </c>
      <c r="H9" s="7"/>
      <c r="I9" s="20"/>
      <c r="J9" s="20"/>
      <c r="K9" s="20"/>
      <c r="N9" s="20"/>
      <c r="O9" s="20"/>
      <c r="P9" s="20"/>
      <c r="Q9" s="20"/>
      <c r="R9" s="20"/>
    </row>
    <row r="10" spans="1:19" ht="4.5" customHeight="1" x14ac:dyDescent="0.25">
      <c r="A10" s="12"/>
      <c r="B10" s="196"/>
      <c r="C10" s="197"/>
      <c r="D10" s="197"/>
      <c r="E10" s="197"/>
      <c r="F10" s="197"/>
      <c r="G10" s="198"/>
      <c r="H10" s="8"/>
    </row>
    <row r="11" spans="1:19" ht="30" customHeight="1" x14ac:dyDescent="0.25">
      <c r="A11" s="12"/>
      <c r="B11" s="64"/>
      <c r="C11" s="50"/>
      <c r="D11" s="51" t="s">
        <v>11</v>
      </c>
      <c r="E11" s="52"/>
      <c r="F11" s="52"/>
      <c r="G11" s="65"/>
      <c r="H11" s="8"/>
    </row>
    <row r="12" spans="1:19" ht="4.5" customHeight="1" x14ac:dyDescent="0.25">
      <c r="A12" s="12"/>
      <c r="B12" s="189"/>
      <c r="C12" s="190"/>
      <c r="D12" s="190"/>
      <c r="E12" s="190"/>
      <c r="F12" s="190"/>
      <c r="G12" s="191"/>
      <c r="H12" s="8"/>
    </row>
    <row r="13" spans="1:19" ht="3.75" hidden="1" customHeight="1" thickBot="1" x14ac:dyDescent="0.3">
      <c r="A13" s="12"/>
      <c r="B13" s="66"/>
      <c r="C13" s="3"/>
      <c r="D13" s="3"/>
      <c r="E13" s="4"/>
      <c r="F13" s="4"/>
      <c r="G13" s="67"/>
      <c r="H13" s="6"/>
    </row>
    <row r="14" spans="1:19" ht="15" customHeight="1" x14ac:dyDescent="0.25">
      <c r="A14" s="12"/>
      <c r="B14" s="141" t="s">
        <v>40</v>
      </c>
      <c r="C14" s="142"/>
      <c r="D14" s="142"/>
      <c r="E14" s="142"/>
      <c r="F14" s="142"/>
      <c r="G14" s="143"/>
      <c r="H14" s="9"/>
    </row>
    <row r="15" spans="1:19" s="5" customFormat="1" ht="15" customHeight="1" x14ac:dyDescent="0.2">
      <c r="A15" s="13"/>
      <c r="B15" s="144"/>
      <c r="C15" s="145"/>
      <c r="D15" s="145"/>
      <c r="E15" s="145"/>
      <c r="F15" s="145"/>
      <c r="G15" s="146"/>
      <c r="H15" s="10"/>
      <c r="I15" s="20"/>
      <c r="J15" s="20"/>
      <c r="K15" s="20"/>
      <c r="N15" s="20"/>
      <c r="O15" s="20"/>
      <c r="P15" s="20"/>
      <c r="Q15" s="20"/>
      <c r="R15" s="20"/>
    </row>
    <row r="16" spans="1:19" s="21" customFormat="1" ht="15" customHeight="1" x14ac:dyDescent="0.25">
      <c r="A16" s="12"/>
      <c r="B16" s="163" t="s">
        <v>70</v>
      </c>
      <c r="C16" s="164"/>
      <c r="D16" s="164"/>
      <c r="E16" s="164"/>
      <c r="F16" s="164"/>
      <c r="G16" s="165"/>
      <c r="H16" s="9"/>
      <c r="L16" s="1"/>
      <c r="M16" s="1"/>
      <c r="S16" s="1"/>
    </row>
    <row r="17" spans="1:19" s="21" customFormat="1" ht="15" customHeight="1" x14ac:dyDescent="0.25">
      <c r="A17" s="12"/>
      <c r="B17" s="166"/>
      <c r="C17" s="167"/>
      <c r="D17" s="167"/>
      <c r="E17" s="167"/>
      <c r="F17" s="167"/>
      <c r="G17" s="168"/>
      <c r="H17" s="9"/>
      <c r="L17" s="1"/>
      <c r="M17" s="1"/>
      <c r="S17" s="1"/>
    </row>
    <row r="18" spans="1:19" s="21" customFormat="1" ht="15" customHeight="1" x14ac:dyDescent="0.25">
      <c r="A18" s="12"/>
      <c r="B18" s="107" t="s">
        <v>73</v>
      </c>
      <c r="C18" s="108"/>
      <c r="D18" s="115" t="s">
        <v>78</v>
      </c>
      <c r="E18" s="132" t="s">
        <v>0</v>
      </c>
      <c r="F18" s="125" t="s">
        <v>106</v>
      </c>
      <c r="G18" s="33"/>
      <c r="H18" s="9"/>
      <c r="L18" s="1"/>
      <c r="M18" s="1"/>
      <c r="S18" s="1"/>
    </row>
    <row r="19" spans="1:19" s="21" customFormat="1" ht="15" customHeight="1" x14ac:dyDescent="0.25">
      <c r="A19" s="12"/>
      <c r="B19" s="109"/>
      <c r="C19" s="110"/>
      <c r="D19" s="116"/>
      <c r="E19" s="133"/>
      <c r="F19" s="134"/>
      <c r="G19" s="33"/>
      <c r="H19" s="9"/>
      <c r="L19" s="1"/>
      <c r="M19" s="1"/>
      <c r="S19" s="1"/>
    </row>
    <row r="20" spans="1:19" s="21" customFormat="1" ht="15" customHeight="1" x14ac:dyDescent="0.25">
      <c r="A20" s="12"/>
      <c r="B20" s="120"/>
      <c r="C20" s="122" t="s">
        <v>76</v>
      </c>
      <c r="D20" s="115" t="s">
        <v>43</v>
      </c>
      <c r="E20" s="111" t="s">
        <v>0</v>
      </c>
      <c r="F20" s="125" t="s">
        <v>106</v>
      </c>
      <c r="G20" s="125" t="s">
        <v>124</v>
      </c>
      <c r="H20" s="9"/>
      <c r="L20" s="1"/>
      <c r="M20" s="1"/>
      <c r="S20" s="1"/>
    </row>
    <row r="21" spans="1:19" s="21" customFormat="1" ht="15" customHeight="1" x14ac:dyDescent="0.25">
      <c r="A21" s="12"/>
      <c r="B21" s="140"/>
      <c r="C21" s="139"/>
      <c r="D21" s="116"/>
      <c r="E21" s="112"/>
      <c r="F21" s="134"/>
      <c r="G21" s="134"/>
      <c r="H21" s="9"/>
      <c r="L21" s="1"/>
      <c r="M21" s="1"/>
      <c r="S21" s="1"/>
    </row>
    <row r="22" spans="1:19" s="21" customFormat="1" ht="15" customHeight="1" x14ac:dyDescent="0.25">
      <c r="A22" s="12"/>
      <c r="B22" s="128"/>
      <c r="C22" s="122" t="s">
        <v>77</v>
      </c>
      <c r="D22" s="115" t="s">
        <v>50</v>
      </c>
      <c r="E22" s="132" t="s">
        <v>29</v>
      </c>
      <c r="F22" s="125" t="s">
        <v>106</v>
      </c>
      <c r="G22" s="125" t="s">
        <v>124</v>
      </c>
      <c r="H22" s="9"/>
      <c r="L22" s="1"/>
      <c r="M22" s="1"/>
      <c r="S22" s="1"/>
    </row>
    <row r="23" spans="1:19" s="21" customFormat="1" ht="15" customHeight="1" thickBot="1" x14ac:dyDescent="0.3">
      <c r="A23" s="12"/>
      <c r="B23" s="221"/>
      <c r="C23" s="123"/>
      <c r="D23" s="119"/>
      <c r="E23" s="222"/>
      <c r="F23" s="126"/>
      <c r="G23" s="134"/>
      <c r="H23" s="9"/>
      <c r="L23" s="1"/>
      <c r="M23" s="1"/>
      <c r="S23" s="1"/>
    </row>
    <row r="24" spans="1:19" s="21" customFormat="1" ht="15" customHeight="1" x14ac:dyDescent="0.25">
      <c r="A24" s="12"/>
      <c r="B24" s="128"/>
      <c r="C24" s="122" t="s">
        <v>121</v>
      </c>
      <c r="D24" s="115" t="s">
        <v>123</v>
      </c>
      <c r="E24" s="132"/>
      <c r="F24" s="125" t="s">
        <v>106</v>
      </c>
      <c r="G24" s="36"/>
      <c r="H24" s="9"/>
      <c r="L24" s="1"/>
      <c r="M24" s="1"/>
      <c r="S24" s="1"/>
    </row>
    <row r="25" spans="1:19" s="21" customFormat="1" ht="15" customHeight="1" thickBot="1" x14ac:dyDescent="0.3">
      <c r="A25" s="12"/>
      <c r="B25" s="221"/>
      <c r="C25" s="123"/>
      <c r="D25" s="119"/>
      <c r="E25" s="222"/>
      <c r="F25" s="126"/>
      <c r="G25" s="83"/>
      <c r="H25" s="9"/>
      <c r="L25" s="1"/>
      <c r="M25" s="1"/>
      <c r="S25" s="1"/>
    </row>
    <row r="26" spans="1:19" ht="18" customHeight="1" thickBot="1" x14ac:dyDescent="0.3">
      <c r="A26" s="12"/>
      <c r="B26" s="97"/>
      <c r="C26" s="38"/>
      <c r="D26" s="96"/>
      <c r="E26" s="31"/>
      <c r="F26" s="95"/>
      <c r="G26" s="32"/>
      <c r="H26" s="9"/>
    </row>
    <row r="27" spans="1:19" ht="15" hidden="1" customHeight="1" x14ac:dyDescent="0.25">
      <c r="A27" s="12"/>
      <c r="B27" s="215" t="s">
        <v>34</v>
      </c>
      <c r="C27" s="85"/>
      <c r="D27" s="29"/>
      <c r="E27" s="111" t="s">
        <v>27</v>
      </c>
      <c r="F27" s="125" t="s">
        <v>30</v>
      </c>
      <c r="G27" s="30"/>
      <c r="H27" s="9"/>
      <c r="I27" s="21" t="s">
        <v>21</v>
      </c>
    </row>
    <row r="28" spans="1:19" ht="15" hidden="1" customHeight="1" x14ac:dyDescent="0.25">
      <c r="A28" s="12"/>
      <c r="B28" s="216"/>
      <c r="C28" s="88"/>
      <c r="D28" s="22"/>
      <c r="E28" s="112"/>
      <c r="F28" s="134"/>
      <c r="G28" s="30"/>
      <c r="H28" s="9"/>
    </row>
    <row r="29" spans="1:19" ht="15" hidden="1" customHeight="1" x14ac:dyDescent="0.25">
      <c r="A29" s="12"/>
      <c r="B29" s="215" t="s">
        <v>34</v>
      </c>
      <c r="C29" s="85"/>
      <c r="D29" s="29"/>
      <c r="E29" s="111" t="s">
        <v>27</v>
      </c>
      <c r="F29" s="125" t="s">
        <v>30</v>
      </c>
      <c r="G29" s="30"/>
      <c r="H29" s="9"/>
    </row>
    <row r="30" spans="1:19" ht="4.5" hidden="1" customHeight="1" thickTop="1" x14ac:dyDescent="0.25">
      <c r="A30" s="12"/>
      <c r="B30" s="216"/>
      <c r="C30" s="88"/>
      <c r="D30" s="22"/>
      <c r="E30" s="112"/>
      <c r="F30" s="134"/>
      <c r="G30" s="30"/>
      <c r="H30" s="9"/>
    </row>
    <row r="31" spans="1:19" s="5" customFormat="1" ht="30" customHeight="1" thickTop="1" x14ac:dyDescent="0.2">
      <c r="A31" s="13"/>
      <c r="B31" s="200"/>
      <c r="C31" s="39"/>
      <c r="D31" s="19"/>
      <c r="E31" s="147"/>
      <c r="F31" s="201" t="s">
        <v>28</v>
      </c>
      <c r="G31" s="202"/>
      <c r="H31" s="10"/>
      <c r="I31" s="20"/>
      <c r="J31" s="20"/>
      <c r="K31" s="20"/>
      <c r="N31" s="20"/>
      <c r="O31" s="20"/>
      <c r="P31" s="20"/>
      <c r="Q31" s="20"/>
      <c r="R31" s="20"/>
    </row>
    <row r="32" spans="1:19" s="5" customFormat="1" ht="15" customHeight="1" x14ac:dyDescent="0.2">
      <c r="A32" s="13"/>
      <c r="B32" s="199"/>
      <c r="C32" s="40"/>
      <c r="D32" s="17"/>
      <c r="E32" s="112"/>
      <c r="F32" s="134"/>
      <c r="G32" s="114"/>
      <c r="H32" s="10"/>
      <c r="I32" s="20"/>
      <c r="J32" s="20"/>
      <c r="K32" s="20"/>
      <c r="N32" s="20"/>
      <c r="O32" s="20"/>
      <c r="P32" s="20"/>
      <c r="Q32" s="20"/>
      <c r="R32" s="20"/>
    </row>
    <row r="33" spans="1:18" s="5" customFormat="1" ht="30" customHeight="1" x14ac:dyDescent="0.2">
      <c r="A33" s="13"/>
      <c r="B33" s="183"/>
      <c r="C33" s="41"/>
      <c r="D33" s="16"/>
      <c r="E33" s="111"/>
      <c r="F33" s="125" t="s">
        <v>28</v>
      </c>
      <c r="G33" s="113"/>
      <c r="H33" s="10"/>
      <c r="I33" s="20"/>
      <c r="J33" s="20"/>
      <c r="K33" s="20"/>
      <c r="N33" s="20"/>
      <c r="O33" s="20"/>
      <c r="P33" s="20"/>
      <c r="Q33" s="20"/>
      <c r="R33" s="20"/>
    </row>
    <row r="34" spans="1:18" s="5" customFormat="1" ht="15" customHeight="1" x14ac:dyDescent="0.2">
      <c r="A34" s="13"/>
      <c r="B34" s="199"/>
      <c r="C34" s="40"/>
      <c r="D34" s="17"/>
      <c r="E34" s="112"/>
      <c r="F34" s="134"/>
      <c r="G34" s="114"/>
      <c r="H34" s="10"/>
      <c r="I34" s="20"/>
      <c r="J34" s="20"/>
      <c r="K34" s="20"/>
      <c r="N34" s="20"/>
      <c r="O34" s="20"/>
      <c r="P34" s="20"/>
      <c r="Q34" s="20"/>
      <c r="R34" s="20"/>
    </row>
    <row r="35" spans="1:18" s="5" customFormat="1" ht="30" customHeight="1" x14ac:dyDescent="0.2">
      <c r="A35" s="13"/>
      <c r="B35" s="183"/>
      <c r="C35" s="41"/>
      <c r="D35" s="16"/>
      <c r="E35" s="111"/>
      <c r="F35" s="125" t="s">
        <v>28</v>
      </c>
      <c r="G35" s="113"/>
      <c r="H35" s="10"/>
      <c r="I35" s="20"/>
      <c r="J35" s="20"/>
      <c r="K35" s="20"/>
      <c r="N35" s="20"/>
      <c r="O35" s="20"/>
      <c r="P35" s="20"/>
      <c r="Q35" s="20"/>
      <c r="R35" s="20"/>
    </row>
    <row r="36" spans="1:18" s="5" customFormat="1" ht="15" customHeight="1" x14ac:dyDescent="0.2">
      <c r="A36" s="13"/>
      <c r="B36" s="199"/>
      <c r="C36" s="40"/>
      <c r="D36" s="17"/>
      <c r="E36" s="112"/>
      <c r="F36" s="134"/>
      <c r="G36" s="114"/>
      <c r="H36" s="10"/>
      <c r="I36" s="20"/>
      <c r="J36" s="20"/>
      <c r="K36" s="20"/>
      <c r="N36" s="20"/>
      <c r="O36" s="20"/>
      <c r="P36" s="20"/>
      <c r="Q36" s="20"/>
      <c r="R36" s="20"/>
    </row>
    <row r="37" spans="1:18" s="5" customFormat="1" ht="30" customHeight="1" x14ac:dyDescent="0.2">
      <c r="A37" s="13"/>
      <c r="B37" s="183"/>
      <c r="C37" s="41"/>
      <c r="D37" s="16"/>
      <c r="E37" s="111"/>
      <c r="F37" s="125" t="s">
        <v>28</v>
      </c>
      <c r="G37" s="113"/>
      <c r="H37" s="10"/>
      <c r="I37" s="20"/>
      <c r="J37" s="20"/>
      <c r="K37" s="20"/>
      <c r="N37" s="20"/>
      <c r="O37" s="20"/>
      <c r="P37" s="20"/>
      <c r="Q37" s="20"/>
      <c r="R37" s="20"/>
    </row>
    <row r="38" spans="1:18" s="5" customFormat="1" ht="15" customHeight="1" x14ac:dyDescent="0.2">
      <c r="A38" s="13"/>
      <c r="B38" s="199"/>
      <c r="C38" s="40"/>
      <c r="D38" s="17"/>
      <c r="E38" s="112"/>
      <c r="F38" s="134"/>
      <c r="G38" s="114"/>
      <c r="H38" s="10"/>
      <c r="I38" s="20"/>
      <c r="J38" s="20"/>
      <c r="K38" s="20"/>
      <c r="N38" s="20"/>
      <c r="O38" s="20"/>
      <c r="P38" s="20"/>
      <c r="Q38" s="20"/>
      <c r="R38" s="20"/>
    </row>
    <row r="39" spans="1:18" s="5" customFormat="1" ht="30" customHeight="1" x14ac:dyDescent="0.2">
      <c r="A39" s="13"/>
      <c r="B39" s="183"/>
      <c r="C39" s="41"/>
      <c r="D39" s="16"/>
      <c r="E39" s="111"/>
      <c r="F39" s="125" t="s">
        <v>28</v>
      </c>
      <c r="G39" s="113"/>
      <c r="H39" s="10"/>
      <c r="I39" s="20"/>
      <c r="J39" s="20"/>
      <c r="K39" s="20"/>
      <c r="N39" s="20"/>
      <c r="O39" s="20"/>
      <c r="P39" s="20"/>
      <c r="Q39" s="20"/>
      <c r="R39" s="20"/>
    </row>
    <row r="40" spans="1:18" s="5" customFormat="1" ht="15" customHeight="1" x14ac:dyDescent="0.2">
      <c r="A40" s="13"/>
      <c r="B40" s="199"/>
      <c r="C40" s="40"/>
      <c r="D40" s="17"/>
      <c r="E40" s="112"/>
      <c r="F40" s="134"/>
      <c r="G40" s="114"/>
      <c r="H40" s="10"/>
      <c r="I40" s="20"/>
      <c r="J40" s="20"/>
      <c r="K40" s="20"/>
      <c r="N40" s="20"/>
      <c r="O40" s="20"/>
      <c r="P40" s="20"/>
      <c r="Q40" s="20"/>
      <c r="R40" s="20"/>
    </row>
    <row r="41" spans="1:18" s="5" customFormat="1" ht="30" customHeight="1" x14ac:dyDescent="0.2">
      <c r="A41" s="13"/>
      <c r="B41" s="183"/>
      <c r="C41" s="41"/>
      <c r="D41" s="16"/>
      <c r="E41" s="111"/>
      <c r="F41" s="125" t="s">
        <v>28</v>
      </c>
      <c r="G41" s="113"/>
      <c r="H41" s="10"/>
      <c r="I41" s="20"/>
      <c r="J41" s="20"/>
      <c r="K41" s="20"/>
      <c r="N41" s="20"/>
      <c r="O41" s="20"/>
      <c r="P41" s="20"/>
      <c r="Q41" s="20"/>
      <c r="R41" s="20"/>
    </row>
    <row r="42" spans="1:18" s="5" customFormat="1" ht="15" customHeight="1" x14ac:dyDescent="0.2">
      <c r="A42" s="13"/>
      <c r="B42" s="199"/>
      <c r="C42" s="40"/>
      <c r="D42" s="17"/>
      <c r="E42" s="112"/>
      <c r="F42" s="134"/>
      <c r="G42" s="114"/>
      <c r="H42" s="10"/>
      <c r="I42" s="20"/>
      <c r="J42" s="20"/>
      <c r="K42" s="20"/>
      <c r="N42" s="20"/>
      <c r="O42" s="20"/>
      <c r="P42" s="20"/>
      <c r="Q42" s="20"/>
      <c r="R42" s="20"/>
    </row>
    <row r="43" spans="1:18" s="5" customFormat="1" ht="30" customHeight="1" x14ac:dyDescent="0.2">
      <c r="A43" s="13"/>
      <c r="B43" s="183"/>
      <c r="C43" s="41"/>
      <c r="D43" s="16"/>
      <c r="E43" s="111"/>
      <c r="F43" s="125" t="s">
        <v>28</v>
      </c>
      <c r="G43" s="113"/>
      <c r="H43" s="10"/>
      <c r="I43" s="20"/>
      <c r="J43" s="20"/>
      <c r="K43" s="20"/>
      <c r="N43" s="20"/>
      <c r="O43" s="20"/>
      <c r="P43" s="20"/>
      <c r="Q43" s="20"/>
      <c r="R43" s="20"/>
    </row>
    <row r="44" spans="1:18" s="5" customFormat="1" ht="15" customHeight="1" x14ac:dyDescent="0.2">
      <c r="A44" s="13"/>
      <c r="B44" s="199"/>
      <c r="C44" s="40"/>
      <c r="D44" s="17"/>
      <c r="E44" s="112"/>
      <c r="F44" s="134"/>
      <c r="G44" s="114"/>
      <c r="H44" s="10"/>
      <c r="I44" s="20"/>
      <c r="J44" s="20"/>
      <c r="K44" s="20"/>
      <c r="N44" s="20"/>
      <c r="O44" s="20"/>
      <c r="P44" s="20"/>
      <c r="Q44" s="20"/>
      <c r="R44" s="20"/>
    </row>
    <row r="45" spans="1:18" s="5" customFormat="1" ht="30" customHeight="1" x14ac:dyDescent="0.2">
      <c r="A45" s="13"/>
      <c r="B45" s="183"/>
      <c r="C45" s="41"/>
      <c r="D45" s="16"/>
      <c r="E45" s="111"/>
      <c r="F45" s="125" t="s">
        <v>28</v>
      </c>
      <c r="G45" s="113"/>
      <c r="H45" s="10"/>
      <c r="I45" s="20"/>
      <c r="J45" s="20"/>
      <c r="K45" s="20"/>
      <c r="N45" s="20"/>
      <c r="O45" s="20"/>
      <c r="P45" s="20"/>
      <c r="Q45" s="20"/>
      <c r="R45" s="20"/>
    </row>
    <row r="46" spans="1:18" s="5" customFormat="1" ht="15" customHeight="1" x14ac:dyDescent="0.2">
      <c r="A46" s="13"/>
      <c r="B46" s="199"/>
      <c r="C46" s="40"/>
      <c r="D46" s="17"/>
      <c r="E46" s="112"/>
      <c r="F46" s="134"/>
      <c r="G46" s="114"/>
      <c r="H46" s="10"/>
      <c r="I46" s="20"/>
      <c r="J46" s="20"/>
      <c r="K46" s="20"/>
      <c r="N46" s="20"/>
      <c r="O46" s="20"/>
      <c r="P46" s="20"/>
      <c r="Q46" s="20"/>
      <c r="R46" s="20"/>
    </row>
    <row r="47" spans="1:18" s="5" customFormat="1" ht="30" customHeight="1" x14ac:dyDescent="0.2">
      <c r="A47" s="13"/>
      <c r="B47" s="183"/>
      <c r="C47" s="41"/>
      <c r="D47" s="16"/>
      <c r="E47" s="111"/>
      <c r="F47" s="125" t="s">
        <v>28</v>
      </c>
      <c r="G47" s="113"/>
      <c r="H47" s="10"/>
      <c r="I47" s="20"/>
      <c r="J47" s="20"/>
      <c r="K47" s="20"/>
      <c r="N47" s="20"/>
      <c r="O47" s="20"/>
      <c r="P47" s="20"/>
      <c r="Q47" s="20"/>
      <c r="R47" s="20"/>
    </row>
    <row r="48" spans="1:18" s="5" customFormat="1" ht="15" customHeight="1" thickBot="1" x14ac:dyDescent="0.25">
      <c r="A48" s="13"/>
      <c r="B48" s="184"/>
      <c r="C48" s="42"/>
      <c r="D48" s="18"/>
      <c r="E48" s="124"/>
      <c r="F48" s="134"/>
      <c r="G48" s="127"/>
      <c r="H48" s="10"/>
      <c r="I48" s="20"/>
      <c r="J48" s="20"/>
      <c r="K48" s="20"/>
      <c r="N48" s="20"/>
      <c r="O48" s="20"/>
      <c r="P48" s="20"/>
      <c r="Q48" s="20"/>
      <c r="R48" s="20"/>
    </row>
    <row r="49" spans="1:19" s="5" customFormat="1" ht="30" customHeight="1" x14ac:dyDescent="0.2">
      <c r="A49" s="13"/>
      <c r="B49" s="200" t="s">
        <v>16</v>
      </c>
      <c r="C49" s="39"/>
      <c r="D49" s="19" t="s">
        <v>15</v>
      </c>
      <c r="E49" s="147" t="s">
        <v>13</v>
      </c>
      <c r="F49" s="125" t="s">
        <v>28</v>
      </c>
      <c r="G49" s="202"/>
      <c r="H49" s="10"/>
      <c r="I49" s="20"/>
      <c r="J49" s="20"/>
      <c r="K49" s="20"/>
      <c r="N49" s="20"/>
      <c r="O49" s="20"/>
      <c r="P49" s="20"/>
      <c r="Q49" s="20"/>
      <c r="R49" s="20"/>
    </row>
    <row r="50" spans="1:19" s="5" customFormat="1" ht="15" customHeight="1" thickBot="1" x14ac:dyDescent="0.25">
      <c r="A50" s="13"/>
      <c r="B50" s="184"/>
      <c r="C50" s="42"/>
      <c r="D50" s="18" t="s">
        <v>14</v>
      </c>
      <c r="E50" s="124"/>
      <c r="F50" s="134"/>
      <c r="G50" s="127"/>
      <c r="H50" s="10"/>
      <c r="I50" s="20"/>
      <c r="J50" s="20"/>
      <c r="K50" s="20"/>
      <c r="N50" s="20"/>
      <c r="O50" s="20"/>
      <c r="P50" s="20"/>
      <c r="Q50" s="20"/>
      <c r="R50" s="20"/>
    </row>
    <row r="51" spans="1:19" s="5" customFormat="1" ht="30" customHeight="1" x14ac:dyDescent="0.2">
      <c r="A51" s="13"/>
      <c r="B51" s="203"/>
      <c r="C51" s="99"/>
      <c r="D51" s="27"/>
      <c r="E51" s="205"/>
      <c r="F51" s="207"/>
      <c r="G51" s="207"/>
      <c r="H51" s="10"/>
      <c r="I51" s="20"/>
      <c r="J51" s="20"/>
      <c r="K51" s="20"/>
      <c r="N51" s="20"/>
      <c r="O51" s="20"/>
      <c r="P51" s="20"/>
      <c r="Q51" s="20"/>
      <c r="R51" s="20"/>
    </row>
    <row r="52" spans="1:19" s="5" customFormat="1" ht="18" customHeight="1" x14ac:dyDescent="0.2">
      <c r="A52" s="13"/>
      <c r="B52" s="204"/>
      <c r="C52" s="100"/>
      <c r="D52" s="28"/>
      <c r="E52" s="206"/>
      <c r="F52" s="208"/>
      <c r="G52" s="208"/>
      <c r="H52" s="10"/>
      <c r="I52" s="20"/>
      <c r="J52" s="20"/>
      <c r="K52" s="20"/>
      <c r="N52" s="20">
        <f>SUM(N14:N51)</f>
        <v>0</v>
      </c>
      <c r="O52" s="20">
        <f>SUM(O14:O51)</f>
        <v>0</v>
      </c>
      <c r="P52" s="20">
        <f>SUM(P14:P51)</f>
        <v>0</v>
      </c>
      <c r="Q52" s="20">
        <f>SUM(Q14:Q51)</f>
        <v>0</v>
      </c>
      <c r="R52" s="20">
        <f>SUM(R14:R51)</f>
        <v>0</v>
      </c>
    </row>
    <row r="53" spans="1:19" s="5" customFormat="1" ht="18" customHeight="1" x14ac:dyDescent="0.25">
      <c r="A53" s="13"/>
      <c r="B53" s="1"/>
      <c r="C53" s="1"/>
      <c r="D53" s="1"/>
      <c r="E53" s="2"/>
      <c r="F53" s="2"/>
      <c r="G53" s="2"/>
      <c r="H53" s="10"/>
      <c r="I53" s="20"/>
      <c r="J53" s="20"/>
      <c r="K53" s="20"/>
      <c r="N53" s="21" t="s">
        <v>20</v>
      </c>
      <c r="O53" s="21" t="s">
        <v>23</v>
      </c>
      <c r="P53" s="21" t="s">
        <v>24</v>
      </c>
      <c r="Q53" s="21" t="s">
        <v>22</v>
      </c>
      <c r="R53" s="21" t="s">
        <v>25</v>
      </c>
    </row>
    <row r="54" spans="1:19" s="5" customFormat="1" ht="18" customHeight="1" x14ac:dyDescent="0.25">
      <c r="A54" s="13"/>
      <c r="B54" s="1"/>
      <c r="C54" s="1"/>
      <c r="D54" s="1"/>
      <c r="E54" s="2"/>
      <c r="F54" s="2"/>
      <c r="G54" s="2"/>
      <c r="H54" s="10"/>
      <c r="I54" s="20"/>
      <c r="J54" s="20"/>
      <c r="K54" s="20"/>
      <c r="N54" s="20">
        <v>30</v>
      </c>
      <c r="O54" s="20">
        <v>50</v>
      </c>
      <c r="P54" s="20">
        <v>90</v>
      </c>
      <c r="Q54" s="20">
        <v>250</v>
      </c>
      <c r="R54" s="20">
        <v>600</v>
      </c>
    </row>
    <row r="55" spans="1:19" s="5" customFormat="1" ht="18" customHeight="1" x14ac:dyDescent="0.25">
      <c r="A55" s="13"/>
      <c r="B55" s="1"/>
      <c r="C55" s="1"/>
      <c r="D55" s="1"/>
      <c r="E55" s="2"/>
      <c r="F55" s="2"/>
      <c r="G55" s="2"/>
      <c r="H55" s="10"/>
      <c r="I55" s="20"/>
      <c r="J55" s="20"/>
      <c r="K55" s="20"/>
      <c r="N55" s="20">
        <f>N52*N54</f>
        <v>0</v>
      </c>
      <c r="O55" s="20">
        <f t="shared" ref="O55:R55" si="0">O52*O54</f>
        <v>0</v>
      </c>
      <c r="P55" s="20">
        <f t="shared" si="0"/>
        <v>0</v>
      </c>
      <c r="Q55" s="20">
        <f t="shared" si="0"/>
        <v>0</v>
      </c>
      <c r="R55" s="20">
        <f t="shared" si="0"/>
        <v>0</v>
      </c>
      <c r="S55" s="5">
        <f>SUM(N55:R55)</f>
        <v>0</v>
      </c>
    </row>
    <row r="56" spans="1:19" s="5" customFormat="1" ht="18" customHeight="1" x14ac:dyDescent="0.25">
      <c r="A56" s="13"/>
      <c r="B56" s="1"/>
      <c r="C56" s="1"/>
      <c r="D56" s="1"/>
      <c r="E56" s="2"/>
      <c r="F56" s="2"/>
      <c r="G56" s="2"/>
      <c r="H56" s="10"/>
      <c r="I56" s="20"/>
      <c r="J56" s="20"/>
      <c r="K56" s="20"/>
      <c r="N56" s="20"/>
      <c r="O56" s="20"/>
      <c r="P56" s="20"/>
      <c r="Q56" s="20"/>
      <c r="R56" s="20"/>
    </row>
  </sheetData>
  <mergeCells count="80">
    <mergeCell ref="F22:F23"/>
    <mergeCell ref="B12:G12"/>
    <mergeCell ref="B14:G15"/>
    <mergeCell ref="B16:G17"/>
    <mergeCell ref="B4:D5"/>
    <mergeCell ref="B6:D6"/>
    <mergeCell ref="E6:F6"/>
    <mergeCell ref="B7:G7"/>
    <mergeCell ref="B8:D8"/>
    <mergeCell ref="B10:G10"/>
    <mergeCell ref="B27:B28"/>
    <mergeCell ref="E27:E28"/>
    <mergeCell ref="F27:F28"/>
    <mergeCell ref="B18:C19"/>
    <mergeCell ref="D18:D19"/>
    <mergeCell ref="E18:E19"/>
    <mergeCell ref="F18:F19"/>
    <mergeCell ref="B20:B21"/>
    <mergeCell ref="C20:C21"/>
    <mergeCell ref="D20:D21"/>
    <mergeCell ref="E20:E21"/>
    <mergeCell ref="F20:F21"/>
    <mergeCell ref="B22:B23"/>
    <mergeCell ref="C22:C23"/>
    <mergeCell ref="D22:D23"/>
    <mergeCell ref="E22:E23"/>
    <mergeCell ref="B24:B25"/>
    <mergeCell ref="C24:C25"/>
    <mergeCell ref="D24:D25"/>
    <mergeCell ref="E24:E25"/>
    <mergeCell ref="F24:F25"/>
    <mergeCell ref="B35:B36"/>
    <mergeCell ref="E35:E36"/>
    <mergeCell ref="F35:F36"/>
    <mergeCell ref="G35:G36"/>
    <mergeCell ref="B29:B30"/>
    <mergeCell ref="E29:E30"/>
    <mergeCell ref="F29:F30"/>
    <mergeCell ref="B31:B32"/>
    <mergeCell ref="E31:E32"/>
    <mergeCell ref="F31:F32"/>
    <mergeCell ref="G31:G32"/>
    <mergeCell ref="B33:B34"/>
    <mergeCell ref="E33:E34"/>
    <mergeCell ref="F33:F34"/>
    <mergeCell ref="G33:G34"/>
    <mergeCell ref="F37:F38"/>
    <mergeCell ref="G37:G38"/>
    <mergeCell ref="B39:B40"/>
    <mergeCell ref="E39:E40"/>
    <mergeCell ref="F39:F40"/>
    <mergeCell ref="G39:G40"/>
    <mergeCell ref="B51:B52"/>
    <mergeCell ref="E51:E52"/>
    <mergeCell ref="F51:F52"/>
    <mergeCell ref="G51:G52"/>
    <mergeCell ref="B45:B46"/>
    <mergeCell ref="E45:E46"/>
    <mergeCell ref="F45:F46"/>
    <mergeCell ref="G45:G46"/>
    <mergeCell ref="B47:B48"/>
    <mergeCell ref="E47:E48"/>
    <mergeCell ref="F47:F48"/>
    <mergeCell ref="G47:G48"/>
    <mergeCell ref="G20:G21"/>
    <mergeCell ref="G22:G23"/>
    <mergeCell ref="B49:B50"/>
    <mergeCell ref="E49:E50"/>
    <mergeCell ref="F49:F50"/>
    <mergeCell ref="G49:G50"/>
    <mergeCell ref="B41:B42"/>
    <mergeCell ref="E41:E42"/>
    <mergeCell ref="F41:F42"/>
    <mergeCell ref="G41:G42"/>
    <mergeCell ref="B43:B44"/>
    <mergeCell ref="E43:E44"/>
    <mergeCell ref="F43:F44"/>
    <mergeCell ref="G43:G44"/>
    <mergeCell ref="B37:B38"/>
    <mergeCell ref="E37:E38"/>
  </mergeCells>
  <printOptions horizontalCentered="1" verticalCentered="1"/>
  <pageMargins left="0.78740157480314965" right="0.78740157480314965" top="0.39370078740157483" bottom="0.39370078740157483" header="0.19685039370078741" footer="0.19685039370078741"/>
  <pageSetup paperSize="9" scale="62" orientation="portrait" horizontalDpi="300" verticalDpi="300" r:id="rId1"/>
  <headerFooter alignWithMargins="0">
    <oddFooter>&amp;R&amp;F / tisk : &amp;D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5"/>
  <sheetViews>
    <sheetView view="pageBreakPreview" zoomScale="85" zoomScaleNormal="100" zoomScaleSheetLayoutView="85" workbookViewId="0">
      <selection activeCell="D32" sqref="D32"/>
    </sheetView>
  </sheetViews>
  <sheetFormatPr defaultRowHeight="13.5" x14ac:dyDescent="0.25"/>
  <cols>
    <col min="1" max="1" width="6.7109375" style="11" customWidth="1"/>
    <col min="2" max="3" width="15.7109375" style="1" customWidth="1"/>
    <col min="4" max="4" width="60.7109375" style="1" customWidth="1"/>
    <col min="5" max="7" width="15.7109375" style="2" customWidth="1"/>
    <col min="8" max="8" width="4" style="1" customWidth="1"/>
    <col min="9" max="9" width="15.28515625" style="21" customWidth="1"/>
    <col min="10" max="10" width="13.7109375" style="21" customWidth="1"/>
    <col min="11" max="11" width="9.140625" style="21"/>
    <col min="12" max="13" width="9.140625" style="1"/>
    <col min="14" max="18" width="9.140625" style="21"/>
    <col min="19" max="16384" width="9.140625" style="1"/>
  </cols>
  <sheetData>
    <row r="1" spans="1:19" ht="14.25" thickBot="1" x14ac:dyDescent="0.3"/>
    <row r="2" spans="1:19" ht="4.5" customHeight="1" thickBot="1" x14ac:dyDescent="0.3">
      <c r="A2" s="12"/>
      <c r="B2" s="23"/>
      <c r="C2" s="24"/>
      <c r="D2" s="24"/>
      <c r="E2" s="25"/>
      <c r="F2" s="25"/>
      <c r="G2" s="26"/>
      <c r="H2" s="6"/>
    </row>
    <row r="3" spans="1:19" ht="15" customHeight="1" x14ac:dyDescent="0.25">
      <c r="A3" s="12"/>
      <c r="B3" s="43" t="s">
        <v>1</v>
      </c>
      <c r="C3" s="44"/>
      <c r="D3" s="45"/>
      <c r="E3" s="46" t="s">
        <v>2</v>
      </c>
      <c r="F3" s="47"/>
      <c r="G3" s="48"/>
      <c r="H3" s="6"/>
    </row>
    <row r="4" spans="1:19" ht="21" customHeight="1" x14ac:dyDescent="0.3">
      <c r="A4" s="12"/>
      <c r="B4" s="185" t="s">
        <v>69</v>
      </c>
      <c r="C4" s="186"/>
      <c r="D4" s="186"/>
      <c r="E4" s="58"/>
      <c r="F4" s="59"/>
      <c r="G4" s="60"/>
      <c r="H4" s="6"/>
      <c r="I4" s="14"/>
    </row>
    <row r="5" spans="1:19" ht="21" customHeight="1" x14ac:dyDescent="0.3">
      <c r="A5" s="12"/>
      <c r="B5" s="185"/>
      <c r="C5" s="186"/>
      <c r="D5" s="186"/>
      <c r="E5" s="58"/>
      <c r="F5" s="59"/>
      <c r="G5" s="60"/>
      <c r="H5" s="6"/>
      <c r="I5" s="14"/>
    </row>
    <row r="6" spans="1:19" ht="21" customHeight="1" thickBot="1" x14ac:dyDescent="0.3">
      <c r="A6" s="12"/>
      <c r="B6" s="187"/>
      <c r="C6" s="188"/>
      <c r="D6" s="188"/>
      <c r="E6" s="194" t="s">
        <v>106</v>
      </c>
      <c r="F6" s="195"/>
      <c r="G6" s="61"/>
      <c r="H6" s="6"/>
    </row>
    <row r="7" spans="1:19" ht="4.5" customHeight="1" thickBot="1" x14ac:dyDescent="0.3">
      <c r="A7" s="12"/>
      <c r="B7" s="189"/>
      <c r="C7" s="190"/>
      <c r="D7" s="190"/>
      <c r="E7" s="190"/>
      <c r="F7" s="190"/>
      <c r="G7" s="191"/>
      <c r="H7" s="8"/>
    </row>
    <row r="8" spans="1:19" ht="42" customHeight="1" x14ac:dyDescent="0.25">
      <c r="A8" s="12"/>
      <c r="B8" s="192"/>
      <c r="C8" s="193"/>
      <c r="D8" s="193"/>
      <c r="E8" s="15" t="s">
        <v>12</v>
      </c>
      <c r="F8" s="15" t="s">
        <v>8</v>
      </c>
      <c r="G8" s="49" t="s">
        <v>9</v>
      </c>
      <c r="H8" s="6"/>
    </row>
    <row r="9" spans="1:19" s="5" customFormat="1" ht="30" customHeight="1" x14ac:dyDescent="0.2">
      <c r="A9" s="13"/>
      <c r="B9" s="62" t="s">
        <v>10</v>
      </c>
      <c r="C9" s="55"/>
      <c r="D9" s="56" t="s">
        <v>26</v>
      </c>
      <c r="E9" s="57"/>
      <c r="F9" s="57"/>
      <c r="G9" s="63" t="s">
        <v>60</v>
      </c>
      <c r="H9" s="7"/>
      <c r="I9" s="20"/>
      <c r="J9" s="20"/>
      <c r="K9" s="20"/>
      <c r="N9" s="20"/>
      <c r="O9" s="20"/>
      <c r="P9" s="20"/>
      <c r="Q9" s="20"/>
      <c r="R9" s="20"/>
    </row>
    <row r="10" spans="1:19" ht="4.5" customHeight="1" x14ac:dyDescent="0.25">
      <c r="A10" s="12"/>
      <c r="B10" s="196"/>
      <c r="C10" s="197"/>
      <c r="D10" s="197"/>
      <c r="E10" s="197"/>
      <c r="F10" s="197"/>
      <c r="G10" s="198"/>
      <c r="H10" s="8"/>
    </row>
    <row r="11" spans="1:19" ht="30" customHeight="1" x14ac:dyDescent="0.25">
      <c r="A11" s="12"/>
      <c r="B11" s="64"/>
      <c r="C11" s="50"/>
      <c r="D11" s="51" t="s">
        <v>11</v>
      </c>
      <c r="E11" s="52"/>
      <c r="F11" s="52"/>
      <c r="G11" s="65"/>
      <c r="H11" s="8"/>
    </row>
    <row r="12" spans="1:19" ht="4.5" customHeight="1" x14ac:dyDescent="0.25">
      <c r="A12" s="12"/>
      <c r="B12" s="189"/>
      <c r="C12" s="190"/>
      <c r="D12" s="190"/>
      <c r="E12" s="190"/>
      <c r="F12" s="190"/>
      <c r="G12" s="191"/>
      <c r="H12" s="8"/>
    </row>
    <row r="13" spans="1:19" ht="3.75" hidden="1" customHeight="1" thickBot="1" x14ac:dyDescent="0.3">
      <c r="A13" s="12"/>
      <c r="B13" s="66"/>
      <c r="C13" s="3"/>
      <c r="D13" s="3"/>
      <c r="E13" s="4"/>
      <c r="F13" s="4"/>
      <c r="G13" s="67"/>
      <c r="H13" s="6"/>
    </row>
    <row r="14" spans="1:19" ht="15" customHeight="1" x14ac:dyDescent="0.25">
      <c r="A14" s="12"/>
      <c r="B14" s="141" t="s">
        <v>40</v>
      </c>
      <c r="C14" s="142"/>
      <c r="D14" s="142"/>
      <c r="E14" s="142"/>
      <c r="F14" s="142"/>
      <c r="G14" s="143"/>
      <c r="H14" s="9"/>
    </row>
    <row r="15" spans="1:19" s="5" customFormat="1" ht="15" customHeight="1" x14ac:dyDescent="0.2">
      <c r="A15" s="13"/>
      <c r="B15" s="144"/>
      <c r="C15" s="145"/>
      <c r="D15" s="145"/>
      <c r="E15" s="145"/>
      <c r="F15" s="145"/>
      <c r="G15" s="146"/>
      <c r="H15" s="10"/>
      <c r="I15" s="20"/>
      <c r="J15" s="20"/>
      <c r="K15" s="20"/>
      <c r="N15" s="20"/>
      <c r="O15" s="20"/>
      <c r="P15" s="20"/>
      <c r="Q15" s="20"/>
      <c r="R15" s="20"/>
    </row>
    <row r="16" spans="1:19" s="21" customFormat="1" ht="15" customHeight="1" x14ac:dyDescent="0.25">
      <c r="A16" s="12"/>
      <c r="B16" s="148" t="s">
        <v>79</v>
      </c>
      <c r="C16" s="149"/>
      <c r="D16" s="149"/>
      <c r="E16" s="149"/>
      <c r="F16" s="149"/>
      <c r="G16" s="150"/>
      <c r="H16" s="9"/>
      <c r="L16" s="1"/>
      <c r="M16" s="1"/>
      <c r="S16" s="1"/>
    </row>
    <row r="17" spans="1:19" s="21" customFormat="1" ht="15" customHeight="1" x14ac:dyDescent="0.25">
      <c r="A17" s="12"/>
      <c r="B17" s="151"/>
      <c r="C17" s="152"/>
      <c r="D17" s="152"/>
      <c r="E17" s="152"/>
      <c r="F17" s="152"/>
      <c r="G17" s="153"/>
      <c r="H17" s="9"/>
      <c r="L17" s="1"/>
      <c r="M17" s="1"/>
      <c r="S17" s="1"/>
    </row>
    <row r="18" spans="1:19" s="21" customFormat="1" ht="15" customHeight="1" x14ac:dyDescent="0.25">
      <c r="A18" s="12"/>
      <c r="B18" s="137" t="s">
        <v>80</v>
      </c>
      <c r="C18" s="138"/>
      <c r="D18" s="131" t="s">
        <v>81</v>
      </c>
      <c r="E18" s="147" t="s">
        <v>0</v>
      </c>
      <c r="F18" s="125"/>
      <c r="G18" s="33"/>
      <c r="H18" s="9"/>
      <c r="L18" s="1"/>
      <c r="M18" s="1"/>
      <c r="S18" s="1"/>
    </row>
    <row r="19" spans="1:19" s="21" customFormat="1" ht="15" customHeight="1" x14ac:dyDescent="0.25">
      <c r="A19" s="12"/>
      <c r="B19" s="109"/>
      <c r="C19" s="110"/>
      <c r="D19" s="116"/>
      <c r="E19" s="112"/>
      <c r="F19" s="134"/>
      <c r="G19" s="33"/>
      <c r="H19" s="9"/>
      <c r="L19" s="1"/>
      <c r="M19" s="1"/>
      <c r="S19" s="1"/>
    </row>
    <row r="20" spans="1:19" s="21" customFormat="1" ht="15" customHeight="1" x14ac:dyDescent="0.25">
      <c r="A20" s="12"/>
      <c r="B20" s="120"/>
      <c r="C20" s="122" t="s">
        <v>82</v>
      </c>
      <c r="D20" s="115" t="s">
        <v>43</v>
      </c>
      <c r="E20" s="111" t="s">
        <v>0</v>
      </c>
      <c r="F20" s="125" t="s">
        <v>106</v>
      </c>
      <c r="G20" s="113" t="s">
        <v>105</v>
      </c>
      <c r="H20" s="9"/>
      <c r="L20" s="1"/>
      <c r="M20" s="1"/>
      <c r="S20" s="1"/>
    </row>
    <row r="21" spans="1:19" s="21" customFormat="1" ht="15" customHeight="1" x14ac:dyDescent="0.25">
      <c r="A21" s="12"/>
      <c r="B21" s="140"/>
      <c r="C21" s="139"/>
      <c r="D21" s="116"/>
      <c r="E21" s="112"/>
      <c r="F21" s="134"/>
      <c r="G21" s="114"/>
      <c r="H21" s="9"/>
      <c r="L21" s="1"/>
      <c r="M21" s="1"/>
      <c r="S21" s="1"/>
    </row>
    <row r="22" spans="1:19" s="21" customFormat="1" ht="15" customHeight="1" x14ac:dyDescent="0.25">
      <c r="A22" s="12"/>
      <c r="B22" s="128"/>
      <c r="C22" s="122" t="s">
        <v>83</v>
      </c>
      <c r="D22" s="115" t="s">
        <v>50</v>
      </c>
      <c r="E22" s="111" t="s">
        <v>29</v>
      </c>
      <c r="F22" s="125" t="s">
        <v>106</v>
      </c>
      <c r="G22" s="113" t="s">
        <v>105</v>
      </c>
      <c r="H22" s="9"/>
      <c r="L22" s="1"/>
      <c r="M22" s="1"/>
      <c r="S22" s="1"/>
    </row>
    <row r="23" spans="1:19" s="21" customFormat="1" ht="15" customHeight="1" thickBot="1" x14ac:dyDescent="0.3">
      <c r="A23" s="12"/>
      <c r="B23" s="221"/>
      <c r="C23" s="123"/>
      <c r="D23" s="119"/>
      <c r="E23" s="124"/>
      <c r="F23" s="126"/>
      <c r="G23" s="127"/>
      <c r="H23" s="9"/>
      <c r="L23" s="1"/>
      <c r="M23" s="1"/>
      <c r="S23" s="1"/>
    </row>
    <row r="24" spans="1:19" ht="18" customHeight="1" x14ac:dyDescent="0.25">
      <c r="A24" s="12"/>
      <c r="B24" s="217"/>
      <c r="C24" s="73"/>
      <c r="D24" s="131"/>
      <c r="E24" s="75"/>
      <c r="F24" s="201"/>
      <c r="G24" s="30"/>
      <c r="H24" s="9"/>
    </row>
    <row r="25" spans="1:19" ht="18" customHeight="1" thickBot="1" x14ac:dyDescent="0.3">
      <c r="A25" s="12"/>
      <c r="B25" s="218"/>
      <c r="C25" s="38"/>
      <c r="D25" s="219"/>
      <c r="E25" s="31"/>
      <c r="F25" s="220"/>
      <c r="G25" s="32"/>
      <c r="H25" s="9"/>
    </row>
    <row r="26" spans="1:19" ht="15" hidden="1" customHeight="1" x14ac:dyDescent="0.25">
      <c r="A26" s="12"/>
      <c r="B26" s="215" t="s">
        <v>34</v>
      </c>
      <c r="C26" s="71"/>
      <c r="D26" s="29"/>
      <c r="E26" s="111" t="s">
        <v>27</v>
      </c>
      <c r="F26" s="125" t="s">
        <v>30</v>
      </c>
      <c r="G26" s="30"/>
      <c r="H26" s="9"/>
      <c r="I26" s="21" t="s">
        <v>21</v>
      </c>
    </row>
    <row r="27" spans="1:19" ht="15" hidden="1" customHeight="1" x14ac:dyDescent="0.25">
      <c r="A27" s="12"/>
      <c r="B27" s="216"/>
      <c r="C27" s="74"/>
      <c r="D27" s="22"/>
      <c r="E27" s="112"/>
      <c r="F27" s="134"/>
      <c r="G27" s="30"/>
      <c r="H27" s="9"/>
    </row>
    <row r="28" spans="1:19" ht="15" hidden="1" customHeight="1" x14ac:dyDescent="0.25">
      <c r="A28" s="12"/>
      <c r="B28" s="215" t="s">
        <v>34</v>
      </c>
      <c r="C28" s="71"/>
      <c r="D28" s="29"/>
      <c r="E28" s="111" t="s">
        <v>27</v>
      </c>
      <c r="F28" s="125" t="s">
        <v>30</v>
      </c>
      <c r="G28" s="30"/>
      <c r="H28" s="9"/>
    </row>
    <row r="29" spans="1:19" ht="4.5" hidden="1" customHeight="1" thickTop="1" x14ac:dyDescent="0.25">
      <c r="A29" s="12"/>
      <c r="B29" s="216"/>
      <c r="C29" s="74"/>
      <c r="D29" s="22"/>
      <c r="E29" s="112"/>
      <c r="F29" s="134"/>
      <c r="G29" s="30"/>
      <c r="H29" s="9"/>
    </row>
    <row r="30" spans="1:19" s="5" customFormat="1" ht="30" customHeight="1" thickTop="1" x14ac:dyDescent="0.2">
      <c r="A30" s="13"/>
      <c r="B30" s="200"/>
      <c r="C30" s="39"/>
      <c r="D30" s="19"/>
      <c r="E30" s="147"/>
      <c r="F30" s="201" t="s">
        <v>28</v>
      </c>
      <c r="G30" s="202"/>
      <c r="H30" s="10"/>
      <c r="I30" s="20"/>
      <c r="J30" s="20"/>
      <c r="K30" s="20"/>
      <c r="N30" s="20"/>
      <c r="O30" s="20"/>
      <c r="P30" s="20"/>
      <c r="Q30" s="20"/>
      <c r="R30" s="20"/>
    </row>
    <row r="31" spans="1:19" s="5" customFormat="1" ht="15" customHeight="1" x14ac:dyDescent="0.2">
      <c r="A31" s="13"/>
      <c r="B31" s="199"/>
      <c r="C31" s="40"/>
      <c r="D31" s="17"/>
      <c r="E31" s="112"/>
      <c r="F31" s="134"/>
      <c r="G31" s="114"/>
      <c r="H31" s="10"/>
      <c r="I31" s="20"/>
      <c r="J31" s="20"/>
      <c r="K31" s="20"/>
      <c r="N31" s="20"/>
      <c r="O31" s="20"/>
      <c r="P31" s="20"/>
      <c r="Q31" s="20"/>
      <c r="R31" s="20"/>
    </row>
    <row r="32" spans="1:19" s="5" customFormat="1" ht="30" customHeight="1" x14ac:dyDescent="0.2">
      <c r="A32" s="13"/>
      <c r="B32" s="183"/>
      <c r="C32" s="41"/>
      <c r="D32" s="16"/>
      <c r="E32" s="111"/>
      <c r="F32" s="125" t="s">
        <v>28</v>
      </c>
      <c r="G32" s="113"/>
      <c r="H32" s="10"/>
      <c r="I32" s="20"/>
      <c r="J32" s="20"/>
      <c r="K32" s="20"/>
      <c r="N32" s="20"/>
      <c r="O32" s="20"/>
      <c r="P32" s="20"/>
      <c r="Q32" s="20"/>
      <c r="R32" s="20"/>
    </row>
    <row r="33" spans="1:18" s="5" customFormat="1" ht="15" customHeight="1" x14ac:dyDescent="0.2">
      <c r="A33" s="13"/>
      <c r="B33" s="199"/>
      <c r="C33" s="40"/>
      <c r="D33" s="17"/>
      <c r="E33" s="112"/>
      <c r="F33" s="134"/>
      <c r="G33" s="114"/>
      <c r="H33" s="10"/>
      <c r="I33" s="20"/>
      <c r="J33" s="20"/>
      <c r="K33" s="20"/>
      <c r="N33" s="20"/>
      <c r="O33" s="20"/>
      <c r="P33" s="20"/>
      <c r="Q33" s="20"/>
      <c r="R33" s="20"/>
    </row>
    <row r="34" spans="1:18" s="5" customFormat="1" ht="30" customHeight="1" x14ac:dyDescent="0.2">
      <c r="A34" s="13"/>
      <c r="B34" s="183"/>
      <c r="C34" s="41"/>
      <c r="D34" s="16"/>
      <c r="E34" s="111"/>
      <c r="F34" s="125" t="s">
        <v>28</v>
      </c>
      <c r="G34" s="113"/>
      <c r="H34" s="10"/>
      <c r="I34" s="20"/>
      <c r="J34" s="20"/>
      <c r="K34" s="20"/>
      <c r="N34" s="20"/>
      <c r="O34" s="20"/>
      <c r="P34" s="20"/>
      <c r="Q34" s="20"/>
      <c r="R34" s="20"/>
    </row>
    <row r="35" spans="1:18" s="5" customFormat="1" ht="15" customHeight="1" x14ac:dyDescent="0.2">
      <c r="A35" s="13"/>
      <c r="B35" s="199"/>
      <c r="C35" s="40"/>
      <c r="D35" s="17"/>
      <c r="E35" s="112"/>
      <c r="F35" s="134"/>
      <c r="G35" s="114"/>
      <c r="H35" s="10"/>
      <c r="I35" s="20"/>
      <c r="J35" s="20"/>
      <c r="K35" s="20"/>
      <c r="N35" s="20"/>
      <c r="O35" s="20"/>
      <c r="P35" s="20"/>
      <c r="Q35" s="20"/>
      <c r="R35" s="20"/>
    </row>
    <row r="36" spans="1:18" s="5" customFormat="1" ht="30" customHeight="1" x14ac:dyDescent="0.2">
      <c r="A36" s="13"/>
      <c r="B36" s="183"/>
      <c r="C36" s="41"/>
      <c r="D36" s="16"/>
      <c r="E36" s="111"/>
      <c r="F36" s="125" t="s">
        <v>28</v>
      </c>
      <c r="G36" s="113"/>
      <c r="H36" s="10"/>
      <c r="I36" s="20"/>
      <c r="J36" s="20"/>
      <c r="K36" s="20"/>
      <c r="N36" s="20"/>
      <c r="O36" s="20"/>
      <c r="P36" s="20"/>
      <c r="Q36" s="20"/>
      <c r="R36" s="20"/>
    </row>
    <row r="37" spans="1:18" s="5" customFormat="1" ht="15" customHeight="1" x14ac:dyDescent="0.2">
      <c r="A37" s="13"/>
      <c r="B37" s="199"/>
      <c r="C37" s="40"/>
      <c r="D37" s="17"/>
      <c r="E37" s="112"/>
      <c r="F37" s="134"/>
      <c r="G37" s="114"/>
      <c r="H37" s="10"/>
      <c r="I37" s="20"/>
      <c r="J37" s="20"/>
      <c r="K37" s="20"/>
      <c r="N37" s="20"/>
      <c r="O37" s="20"/>
      <c r="P37" s="20"/>
      <c r="Q37" s="20"/>
      <c r="R37" s="20"/>
    </row>
    <row r="38" spans="1:18" s="5" customFormat="1" ht="30" customHeight="1" x14ac:dyDescent="0.2">
      <c r="A38" s="13"/>
      <c r="B38" s="183"/>
      <c r="C38" s="41"/>
      <c r="D38" s="16"/>
      <c r="E38" s="111"/>
      <c r="F38" s="125" t="s">
        <v>28</v>
      </c>
      <c r="G38" s="113"/>
      <c r="H38" s="10"/>
      <c r="I38" s="20"/>
      <c r="J38" s="20"/>
      <c r="K38" s="20"/>
      <c r="N38" s="20"/>
      <c r="O38" s="20"/>
      <c r="P38" s="20"/>
      <c r="Q38" s="20"/>
      <c r="R38" s="20"/>
    </row>
    <row r="39" spans="1:18" s="5" customFormat="1" ht="15" customHeight="1" x14ac:dyDescent="0.2">
      <c r="A39" s="13"/>
      <c r="B39" s="199"/>
      <c r="C39" s="40"/>
      <c r="D39" s="17"/>
      <c r="E39" s="112"/>
      <c r="F39" s="134"/>
      <c r="G39" s="114"/>
      <c r="H39" s="10"/>
      <c r="I39" s="20"/>
      <c r="J39" s="20"/>
      <c r="K39" s="20"/>
      <c r="N39" s="20"/>
      <c r="O39" s="20"/>
      <c r="P39" s="20"/>
      <c r="Q39" s="20"/>
      <c r="R39" s="20"/>
    </row>
    <row r="40" spans="1:18" s="5" customFormat="1" ht="30" customHeight="1" x14ac:dyDescent="0.2">
      <c r="A40" s="13"/>
      <c r="B40" s="183"/>
      <c r="C40" s="41"/>
      <c r="D40" s="16"/>
      <c r="E40" s="111"/>
      <c r="F40" s="125" t="s">
        <v>28</v>
      </c>
      <c r="G40" s="113"/>
      <c r="H40" s="10"/>
      <c r="I40" s="20"/>
      <c r="J40" s="20"/>
      <c r="K40" s="20"/>
      <c r="N40" s="20"/>
      <c r="O40" s="20"/>
      <c r="P40" s="20"/>
      <c r="Q40" s="20"/>
      <c r="R40" s="20"/>
    </row>
    <row r="41" spans="1:18" s="5" customFormat="1" ht="15" customHeight="1" x14ac:dyDescent="0.2">
      <c r="A41" s="13"/>
      <c r="B41" s="199"/>
      <c r="C41" s="40"/>
      <c r="D41" s="17"/>
      <c r="E41" s="112"/>
      <c r="F41" s="134"/>
      <c r="G41" s="114"/>
      <c r="H41" s="10"/>
      <c r="I41" s="20"/>
      <c r="J41" s="20"/>
      <c r="K41" s="20"/>
      <c r="N41" s="20"/>
      <c r="O41" s="20"/>
      <c r="P41" s="20"/>
      <c r="Q41" s="20"/>
      <c r="R41" s="20"/>
    </row>
    <row r="42" spans="1:18" s="5" customFormat="1" ht="30" customHeight="1" x14ac:dyDescent="0.2">
      <c r="A42" s="13"/>
      <c r="B42" s="183"/>
      <c r="C42" s="41"/>
      <c r="D42" s="16"/>
      <c r="E42" s="111"/>
      <c r="F42" s="125" t="s">
        <v>28</v>
      </c>
      <c r="G42" s="113"/>
      <c r="H42" s="10"/>
      <c r="I42" s="20"/>
      <c r="J42" s="20"/>
      <c r="K42" s="20"/>
      <c r="N42" s="20"/>
      <c r="O42" s="20"/>
      <c r="P42" s="20"/>
      <c r="Q42" s="20"/>
      <c r="R42" s="20"/>
    </row>
    <row r="43" spans="1:18" s="5" customFormat="1" ht="15" customHeight="1" x14ac:dyDescent="0.2">
      <c r="A43" s="13"/>
      <c r="B43" s="199"/>
      <c r="C43" s="40"/>
      <c r="D43" s="17"/>
      <c r="E43" s="112"/>
      <c r="F43" s="134"/>
      <c r="G43" s="114"/>
      <c r="H43" s="10"/>
      <c r="I43" s="20"/>
      <c r="J43" s="20"/>
      <c r="K43" s="20"/>
      <c r="N43" s="20"/>
      <c r="O43" s="20"/>
      <c r="P43" s="20"/>
      <c r="Q43" s="20"/>
      <c r="R43" s="20"/>
    </row>
    <row r="44" spans="1:18" s="5" customFormat="1" ht="30" customHeight="1" x14ac:dyDescent="0.2">
      <c r="A44" s="13"/>
      <c r="B44" s="183"/>
      <c r="C44" s="41"/>
      <c r="D44" s="16"/>
      <c r="E44" s="111"/>
      <c r="F44" s="125" t="s">
        <v>28</v>
      </c>
      <c r="G44" s="113"/>
      <c r="H44" s="10"/>
      <c r="I44" s="20"/>
      <c r="J44" s="20"/>
      <c r="K44" s="20"/>
      <c r="N44" s="20"/>
      <c r="O44" s="20"/>
      <c r="P44" s="20"/>
      <c r="Q44" s="20"/>
      <c r="R44" s="20"/>
    </row>
    <row r="45" spans="1:18" s="5" customFormat="1" ht="15" customHeight="1" x14ac:dyDescent="0.2">
      <c r="A45" s="13"/>
      <c r="B45" s="199"/>
      <c r="C45" s="40"/>
      <c r="D45" s="17"/>
      <c r="E45" s="112"/>
      <c r="F45" s="134"/>
      <c r="G45" s="114"/>
      <c r="H45" s="10"/>
      <c r="I45" s="20"/>
      <c r="J45" s="20"/>
      <c r="K45" s="20"/>
      <c r="N45" s="20"/>
      <c r="O45" s="20"/>
      <c r="P45" s="20"/>
      <c r="Q45" s="20"/>
      <c r="R45" s="20"/>
    </row>
    <row r="46" spans="1:18" s="5" customFormat="1" ht="30" customHeight="1" x14ac:dyDescent="0.2">
      <c r="A46" s="13"/>
      <c r="B46" s="183"/>
      <c r="C46" s="41"/>
      <c r="D46" s="16"/>
      <c r="E46" s="111"/>
      <c r="F46" s="125" t="s">
        <v>28</v>
      </c>
      <c r="G46" s="113"/>
      <c r="H46" s="10"/>
      <c r="I46" s="20"/>
      <c r="J46" s="20"/>
      <c r="K46" s="20"/>
      <c r="N46" s="20"/>
      <c r="O46" s="20"/>
      <c r="P46" s="20"/>
      <c r="Q46" s="20"/>
      <c r="R46" s="20"/>
    </row>
    <row r="47" spans="1:18" s="5" customFormat="1" ht="15" customHeight="1" thickBot="1" x14ac:dyDescent="0.25">
      <c r="A47" s="13"/>
      <c r="B47" s="184"/>
      <c r="C47" s="42"/>
      <c r="D47" s="18"/>
      <c r="E47" s="124"/>
      <c r="F47" s="134"/>
      <c r="G47" s="127"/>
      <c r="H47" s="10"/>
      <c r="I47" s="20"/>
      <c r="J47" s="20"/>
      <c r="K47" s="20"/>
      <c r="N47" s="20"/>
      <c r="O47" s="20"/>
      <c r="P47" s="20"/>
      <c r="Q47" s="20"/>
      <c r="R47" s="20"/>
    </row>
    <row r="48" spans="1:18" s="5" customFormat="1" ht="30" customHeight="1" x14ac:dyDescent="0.2">
      <c r="A48" s="13"/>
      <c r="B48" s="200" t="s">
        <v>16</v>
      </c>
      <c r="C48" s="39"/>
      <c r="D48" s="19" t="s">
        <v>15</v>
      </c>
      <c r="E48" s="147" t="s">
        <v>13</v>
      </c>
      <c r="F48" s="125" t="s">
        <v>28</v>
      </c>
      <c r="G48" s="202"/>
      <c r="H48" s="10"/>
      <c r="I48" s="20"/>
      <c r="J48" s="20"/>
      <c r="K48" s="20"/>
      <c r="N48" s="20"/>
      <c r="O48" s="20"/>
      <c r="P48" s="20"/>
      <c r="Q48" s="20"/>
      <c r="R48" s="20"/>
    </row>
    <row r="49" spans="1:19" s="5" customFormat="1" ht="15" customHeight="1" thickBot="1" x14ac:dyDescent="0.25">
      <c r="A49" s="13"/>
      <c r="B49" s="184"/>
      <c r="C49" s="42"/>
      <c r="D49" s="18" t="s">
        <v>14</v>
      </c>
      <c r="E49" s="124"/>
      <c r="F49" s="134"/>
      <c r="G49" s="127"/>
      <c r="H49" s="10"/>
      <c r="I49" s="20"/>
      <c r="J49" s="20"/>
      <c r="K49" s="20"/>
      <c r="N49" s="20"/>
      <c r="O49" s="20"/>
      <c r="P49" s="20"/>
      <c r="Q49" s="20"/>
      <c r="R49" s="20"/>
    </row>
    <row r="50" spans="1:19" s="5" customFormat="1" ht="30" customHeight="1" x14ac:dyDescent="0.2">
      <c r="A50" s="13"/>
      <c r="B50" s="203"/>
      <c r="C50" s="78"/>
      <c r="D50" s="27"/>
      <c r="E50" s="205"/>
      <c r="F50" s="207"/>
      <c r="G50" s="207"/>
      <c r="H50" s="10"/>
      <c r="I50" s="20"/>
      <c r="J50" s="20"/>
      <c r="K50" s="20"/>
      <c r="N50" s="20"/>
      <c r="O50" s="20"/>
      <c r="P50" s="20"/>
      <c r="Q50" s="20"/>
      <c r="R50" s="20"/>
    </row>
    <row r="51" spans="1:19" s="5" customFormat="1" ht="18" customHeight="1" x14ac:dyDescent="0.2">
      <c r="A51" s="13"/>
      <c r="B51" s="204"/>
      <c r="C51" s="79"/>
      <c r="D51" s="28"/>
      <c r="E51" s="206"/>
      <c r="F51" s="208"/>
      <c r="G51" s="208"/>
      <c r="H51" s="10"/>
      <c r="I51" s="20"/>
      <c r="J51" s="20"/>
      <c r="K51" s="20"/>
      <c r="N51" s="20">
        <f>SUM(N14:N50)</f>
        <v>0</v>
      </c>
      <c r="O51" s="20">
        <f>SUM(O14:O50)</f>
        <v>0</v>
      </c>
      <c r="P51" s="20">
        <f>SUM(P14:P50)</f>
        <v>0</v>
      </c>
      <c r="Q51" s="20">
        <f>SUM(Q14:Q50)</f>
        <v>0</v>
      </c>
      <c r="R51" s="20">
        <f>SUM(R14:R50)</f>
        <v>0</v>
      </c>
    </row>
    <row r="52" spans="1:19" s="5" customFormat="1" ht="18" customHeight="1" x14ac:dyDescent="0.25">
      <c r="A52" s="13"/>
      <c r="B52" s="1"/>
      <c r="C52" s="1"/>
      <c r="D52" s="1"/>
      <c r="E52" s="2"/>
      <c r="F52" s="2"/>
      <c r="G52" s="2"/>
      <c r="H52" s="10"/>
      <c r="I52" s="20"/>
      <c r="J52" s="20"/>
      <c r="K52" s="20"/>
      <c r="N52" s="21" t="s">
        <v>20</v>
      </c>
      <c r="O52" s="21" t="s">
        <v>23</v>
      </c>
      <c r="P52" s="21" t="s">
        <v>24</v>
      </c>
      <c r="Q52" s="21" t="s">
        <v>22</v>
      </c>
      <c r="R52" s="21" t="s">
        <v>25</v>
      </c>
    </row>
    <row r="53" spans="1:19" s="5" customFormat="1" ht="18" customHeight="1" x14ac:dyDescent="0.25">
      <c r="A53" s="13"/>
      <c r="B53" s="1"/>
      <c r="C53" s="1"/>
      <c r="D53" s="1"/>
      <c r="E53" s="2"/>
      <c r="F53" s="2"/>
      <c r="G53" s="2"/>
      <c r="H53" s="10"/>
      <c r="I53" s="20"/>
      <c r="J53" s="20"/>
      <c r="K53" s="20"/>
      <c r="N53" s="20">
        <v>30</v>
      </c>
      <c r="O53" s="20">
        <v>50</v>
      </c>
      <c r="P53" s="20">
        <v>90</v>
      </c>
      <c r="Q53" s="20">
        <v>250</v>
      </c>
      <c r="R53" s="20">
        <v>600</v>
      </c>
    </row>
    <row r="54" spans="1:19" s="5" customFormat="1" ht="18" customHeight="1" x14ac:dyDescent="0.25">
      <c r="A54" s="13"/>
      <c r="B54" s="1"/>
      <c r="C54" s="1"/>
      <c r="D54" s="1"/>
      <c r="E54" s="2"/>
      <c r="F54" s="2"/>
      <c r="G54" s="2"/>
      <c r="H54" s="10"/>
      <c r="I54" s="20"/>
      <c r="J54" s="20"/>
      <c r="K54" s="20"/>
      <c r="N54" s="20">
        <f>N51*N53</f>
        <v>0</v>
      </c>
      <c r="O54" s="20">
        <f t="shared" ref="O54:R54" si="0">O51*O53</f>
        <v>0</v>
      </c>
      <c r="P54" s="20">
        <f t="shared" si="0"/>
        <v>0</v>
      </c>
      <c r="Q54" s="20">
        <f t="shared" si="0"/>
        <v>0</v>
      </c>
      <c r="R54" s="20">
        <f t="shared" si="0"/>
        <v>0</v>
      </c>
      <c r="S54" s="5">
        <f>SUM(N54:R54)</f>
        <v>0</v>
      </c>
    </row>
    <row r="55" spans="1:19" s="5" customFormat="1" ht="18" customHeight="1" x14ac:dyDescent="0.25">
      <c r="A55" s="13"/>
      <c r="B55" s="1"/>
      <c r="C55" s="1"/>
      <c r="D55" s="1"/>
      <c r="E55" s="2"/>
      <c r="F55" s="2"/>
      <c r="G55" s="2"/>
      <c r="H55" s="10"/>
      <c r="I55" s="20"/>
      <c r="J55" s="20"/>
      <c r="K55" s="20"/>
      <c r="N55" s="20"/>
      <c r="O55" s="20"/>
      <c r="P55" s="20"/>
      <c r="Q55" s="20"/>
      <c r="R55" s="20"/>
    </row>
  </sheetData>
  <mergeCells count="78">
    <mergeCell ref="B12:G12"/>
    <mergeCell ref="B14:G15"/>
    <mergeCell ref="B4:D5"/>
    <mergeCell ref="B6:D6"/>
    <mergeCell ref="E6:F6"/>
    <mergeCell ref="B7:G7"/>
    <mergeCell ref="B8:D8"/>
    <mergeCell ref="B10:G10"/>
    <mergeCell ref="B16:G17"/>
    <mergeCell ref="B18:C19"/>
    <mergeCell ref="D18:D19"/>
    <mergeCell ref="E18:E19"/>
    <mergeCell ref="F18:F19"/>
    <mergeCell ref="G20:G21"/>
    <mergeCell ref="B22:B23"/>
    <mergeCell ref="C22:C23"/>
    <mergeCell ref="D22:D23"/>
    <mergeCell ref="E22:E23"/>
    <mergeCell ref="F22:F23"/>
    <mergeCell ref="G22:G23"/>
    <mergeCell ref="B20:B21"/>
    <mergeCell ref="C20:C21"/>
    <mergeCell ref="D20:D21"/>
    <mergeCell ref="E20:E21"/>
    <mergeCell ref="F20:F21"/>
    <mergeCell ref="B24:B25"/>
    <mergeCell ref="D24:D25"/>
    <mergeCell ref="F24:F25"/>
    <mergeCell ref="B26:B27"/>
    <mergeCell ref="E26:E27"/>
    <mergeCell ref="F26:F27"/>
    <mergeCell ref="B34:B35"/>
    <mergeCell ref="E34:E35"/>
    <mergeCell ref="F34:F35"/>
    <mergeCell ref="G34:G35"/>
    <mergeCell ref="B28:B29"/>
    <mergeCell ref="E28:E29"/>
    <mergeCell ref="F28:F29"/>
    <mergeCell ref="B30:B31"/>
    <mergeCell ref="E30:E31"/>
    <mergeCell ref="F30:F31"/>
    <mergeCell ref="G30:G31"/>
    <mergeCell ref="B32:B33"/>
    <mergeCell ref="E32:E33"/>
    <mergeCell ref="F32:F33"/>
    <mergeCell ref="G32:G33"/>
    <mergeCell ref="B36:B37"/>
    <mergeCell ref="E36:E37"/>
    <mergeCell ref="F36:F37"/>
    <mergeCell ref="G36:G37"/>
    <mergeCell ref="B38:B39"/>
    <mergeCell ref="E38:E39"/>
    <mergeCell ref="F38:F39"/>
    <mergeCell ref="G38:G39"/>
    <mergeCell ref="B40:B41"/>
    <mergeCell ref="E40:E41"/>
    <mergeCell ref="F40:F41"/>
    <mergeCell ref="G40:G41"/>
    <mergeCell ref="B42:B43"/>
    <mergeCell ref="E42:E43"/>
    <mergeCell ref="F42:F43"/>
    <mergeCell ref="G42:G43"/>
    <mergeCell ref="B44:B45"/>
    <mergeCell ref="E44:E45"/>
    <mergeCell ref="F44:F45"/>
    <mergeCell ref="G44:G45"/>
    <mergeCell ref="B46:B47"/>
    <mergeCell ref="E46:E47"/>
    <mergeCell ref="F46:F47"/>
    <mergeCell ref="G46:G47"/>
    <mergeCell ref="B48:B49"/>
    <mergeCell ref="E48:E49"/>
    <mergeCell ref="F48:F49"/>
    <mergeCell ref="G48:G49"/>
    <mergeCell ref="B50:B51"/>
    <mergeCell ref="E50:E51"/>
    <mergeCell ref="F50:F51"/>
    <mergeCell ref="G50:G51"/>
  </mergeCells>
  <printOptions horizontalCentered="1" verticalCentered="1"/>
  <pageMargins left="0.78740157480314965" right="0.78740157480314965" top="0.39370078740157483" bottom="0.39370078740157483" header="0.19685039370078741" footer="0.19685039370078741"/>
  <pageSetup paperSize="9" scale="62" orientation="portrait" horizontalDpi="300" verticalDpi="300" r:id="rId1"/>
  <headerFooter alignWithMargins="0">
    <oddFooter>&amp;R&amp;F / tisk : &amp;D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8"/>
  <sheetViews>
    <sheetView view="pageBreakPreview" zoomScale="85" zoomScaleNormal="100" zoomScaleSheetLayoutView="85" workbookViewId="0">
      <selection activeCell="D33" sqref="D33"/>
    </sheetView>
  </sheetViews>
  <sheetFormatPr defaultRowHeight="13.5" x14ac:dyDescent="0.25"/>
  <cols>
    <col min="1" max="1" width="6.7109375" style="11" customWidth="1"/>
    <col min="2" max="3" width="15.7109375" style="1" customWidth="1"/>
    <col min="4" max="4" width="60.7109375" style="1" customWidth="1"/>
    <col min="5" max="7" width="15.7109375" style="2" customWidth="1"/>
    <col min="8" max="8" width="4" style="1" customWidth="1"/>
    <col min="9" max="9" width="15.28515625" style="21" customWidth="1"/>
    <col min="10" max="10" width="13.7109375" style="21" customWidth="1"/>
    <col min="11" max="11" width="9.140625" style="21"/>
    <col min="12" max="13" width="9.140625" style="1"/>
    <col min="14" max="18" width="9.140625" style="21"/>
    <col min="19" max="16384" width="9.140625" style="1"/>
  </cols>
  <sheetData>
    <row r="1" spans="1:19" ht="14.25" thickBot="1" x14ac:dyDescent="0.3"/>
    <row r="2" spans="1:19" ht="4.5" customHeight="1" thickBot="1" x14ac:dyDescent="0.3">
      <c r="A2" s="12"/>
      <c r="B2" s="23"/>
      <c r="C2" s="24"/>
      <c r="D2" s="24"/>
      <c r="E2" s="25"/>
      <c r="F2" s="25"/>
      <c r="G2" s="26"/>
      <c r="H2" s="6"/>
    </row>
    <row r="3" spans="1:19" ht="15" customHeight="1" x14ac:dyDescent="0.25">
      <c r="A3" s="12"/>
      <c r="B3" s="43" t="s">
        <v>1</v>
      </c>
      <c r="C3" s="44"/>
      <c r="D3" s="45"/>
      <c r="E3" s="46" t="s">
        <v>2</v>
      </c>
      <c r="F3" s="47"/>
      <c r="G3" s="48"/>
      <c r="H3" s="6"/>
    </row>
    <row r="4" spans="1:19" ht="21" customHeight="1" x14ac:dyDescent="0.3">
      <c r="A4" s="12"/>
      <c r="B4" s="185" t="s">
        <v>69</v>
      </c>
      <c r="C4" s="186"/>
      <c r="D4" s="186"/>
      <c r="E4" s="58"/>
      <c r="F4" s="59"/>
      <c r="G4" s="60"/>
      <c r="H4" s="6"/>
      <c r="I4" s="14"/>
    </row>
    <row r="5" spans="1:19" ht="21" customHeight="1" x14ac:dyDescent="0.3">
      <c r="A5" s="12"/>
      <c r="B5" s="185"/>
      <c r="C5" s="186"/>
      <c r="D5" s="186"/>
      <c r="E5" s="58"/>
      <c r="F5" s="59"/>
      <c r="G5" s="60"/>
      <c r="H5" s="6"/>
      <c r="I5" s="14"/>
    </row>
    <row r="6" spans="1:19" ht="21" customHeight="1" thickBot="1" x14ac:dyDescent="0.3">
      <c r="A6" s="12"/>
      <c r="B6" s="187"/>
      <c r="C6" s="188"/>
      <c r="D6" s="188"/>
      <c r="E6" s="194" t="s">
        <v>106</v>
      </c>
      <c r="F6" s="195"/>
      <c r="G6" s="61"/>
      <c r="H6" s="6"/>
    </row>
    <row r="7" spans="1:19" ht="4.5" customHeight="1" thickBot="1" x14ac:dyDescent="0.3">
      <c r="A7" s="12"/>
      <c r="B7" s="189"/>
      <c r="C7" s="190"/>
      <c r="D7" s="190"/>
      <c r="E7" s="190"/>
      <c r="F7" s="190"/>
      <c r="G7" s="191"/>
      <c r="H7" s="8"/>
    </row>
    <row r="8" spans="1:19" ht="42" customHeight="1" x14ac:dyDescent="0.25">
      <c r="A8" s="12"/>
      <c r="B8" s="192"/>
      <c r="C8" s="193"/>
      <c r="D8" s="193"/>
      <c r="E8" s="15" t="s">
        <v>12</v>
      </c>
      <c r="F8" s="15" t="s">
        <v>8</v>
      </c>
      <c r="G8" s="49" t="s">
        <v>9</v>
      </c>
      <c r="H8" s="6"/>
    </row>
    <row r="9" spans="1:19" s="5" customFormat="1" ht="30" customHeight="1" x14ac:dyDescent="0.2">
      <c r="A9" s="13"/>
      <c r="B9" s="62" t="s">
        <v>10</v>
      </c>
      <c r="C9" s="55"/>
      <c r="D9" s="56" t="s">
        <v>26</v>
      </c>
      <c r="E9" s="57"/>
      <c r="F9" s="57"/>
      <c r="G9" s="63" t="s">
        <v>60</v>
      </c>
      <c r="H9" s="7"/>
      <c r="I9" s="20"/>
      <c r="J9" s="20"/>
      <c r="K9" s="20"/>
      <c r="N9" s="20"/>
      <c r="O9" s="20"/>
      <c r="P9" s="20"/>
      <c r="Q9" s="20"/>
      <c r="R9" s="20"/>
    </row>
    <row r="10" spans="1:19" ht="4.5" customHeight="1" x14ac:dyDescent="0.25">
      <c r="A10" s="12"/>
      <c r="B10" s="196"/>
      <c r="C10" s="197"/>
      <c r="D10" s="197"/>
      <c r="E10" s="197"/>
      <c r="F10" s="197"/>
      <c r="G10" s="198"/>
      <c r="H10" s="8"/>
    </row>
    <row r="11" spans="1:19" ht="30" customHeight="1" x14ac:dyDescent="0.25">
      <c r="A11" s="12"/>
      <c r="B11" s="64"/>
      <c r="C11" s="50"/>
      <c r="D11" s="51" t="s">
        <v>11</v>
      </c>
      <c r="E11" s="52"/>
      <c r="F11" s="52"/>
      <c r="G11" s="65"/>
      <c r="H11" s="8"/>
    </row>
    <row r="12" spans="1:19" ht="4.5" customHeight="1" x14ac:dyDescent="0.25">
      <c r="A12" s="12"/>
      <c r="B12" s="189"/>
      <c r="C12" s="190"/>
      <c r="D12" s="190"/>
      <c r="E12" s="190"/>
      <c r="F12" s="190"/>
      <c r="G12" s="191"/>
      <c r="H12" s="8"/>
    </row>
    <row r="13" spans="1:19" ht="3.75" hidden="1" customHeight="1" thickBot="1" x14ac:dyDescent="0.3">
      <c r="A13" s="12"/>
      <c r="B13" s="66"/>
      <c r="C13" s="3"/>
      <c r="D13" s="3"/>
      <c r="E13" s="4"/>
      <c r="F13" s="4"/>
      <c r="G13" s="67"/>
      <c r="H13" s="6"/>
    </row>
    <row r="14" spans="1:19" ht="30" customHeight="1" x14ac:dyDescent="0.25">
      <c r="A14" s="12"/>
      <c r="B14" s="154" t="s">
        <v>3</v>
      </c>
      <c r="C14" s="155"/>
      <c r="D14" s="53" t="s">
        <v>7</v>
      </c>
      <c r="E14" s="54" t="s">
        <v>4</v>
      </c>
      <c r="F14" s="54" t="s">
        <v>5</v>
      </c>
      <c r="G14" s="68" t="s">
        <v>6</v>
      </c>
      <c r="H14" s="9"/>
      <c r="I14" s="21" t="s">
        <v>17</v>
      </c>
      <c r="J14" s="21" t="s">
        <v>18</v>
      </c>
      <c r="K14" s="21" t="s">
        <v>19</v>
      </c>
      <c r="N14" s="21" t="s">
        <v>20</v>
      </c>
      <c r="O14" s="21" t="s">
        <v>23</v>
      </c>
      <c r="P14" s="21" t="s">
        <v>24</v>
      </c>
      <c r="Q14" s="21" t="s">
        <v>22</v>
      </c>
      <c r="R14" s="21" t="s">
        <v>25</v>
      </c>
    </row>
    <row r="15" spans="1:19" s="21" customFormat="1" ht="15" customHeight="1" x14ac:dyDescent="0.25">
      <c r="A15" s="12"/>
      <c r="B15" s="141" t="s">
        <v>53</v>
      </c>
      <c r="C15" s="142"/>
      <c r="D15" s="142"/>
      <c r="E15" s="142"/>
      <c r="F15" s="142"/>
      <c r="G15" s="143"/>
      <c r="H15" s="9"/>
      <c r="L15" s="1"/>
      <c r="M15" s="1"/>
      <c r="S15" s="1"/>
    </row>
    <row r="16" spans="1:19" s="21" customFormat="1" ht="15" customHeight="1" x14ac:dyDescent="0.25">
      <c r="A16" s="12"/>
      <c r="B16" s="144"/>
      <c r="C16" s="145"/>
      <c r="D16" s="145"/>
      <c r="E16" s="145"/>
      <c r="F16" s="145"/>
      <c r="G16" s="146"/>
      <c r="H16" s="9"/>
      <c r="L16" s="1"/>
      <c r="M16" s="1"/>
      <c r="S16" s="1"/>
    </row>
    <row r="17" spans="1:19" s="21" customFormat="1" ht="15" customHeight="1" x14ac:dyDescent="0.25">
      <c r="A17" s="12"/>
      <c r="B17" s="107" t="s">
        <v>54</v>
      </c>
      <c r="C17" s="108"/>
      <c r="D17" s="115" t="s">
        <v>43</v>
      </c>
      <c r="E17" s="111" t="s">
        <v>0</v>
      </c>
      <c r="F17" s="125" t="s">
        <v>106</v>
      </c>
      <c r="G17" s="113" t="s">
        <v>105</v>
      </c>
      <c r="H17" s="9"/>
      <c r="L17" s="1"/>
      <c r="M17" s="1"/>
      <c r="S17" s="1"/>
    </row>
    <row r="18" spans="1:19" s="21" customFormat="1" ht="15" customHeight="1" x14ac:dyDescent="0.25">
      <c r="A18" s="12"/>
      <c r="B18" s="109"/>
      <c r="C18" s="110"/>
      <c r="D18" s="116"/>
      <c r="E18" s="112"/>
      <c r="F18" s="134"/>
      <c r="G18" s="114"/>
      <c r="H18" s="9"/>
      <c r="L18" s="1"/>
      <c r="M18" s="1"/>
      <c r="S18" s="1"/>
    </row>
    <row r="19" spans="1:19" s="21" customFormat="1" ht="15" customHeight="1" x14ac:dyDescent="0.25">
      <c r="A19" s="12"/>
      <c r="B19" s="107" t="s">
        <v>55</v>
      </c>
      <c r="C19" s="108"/>
      <c r="D19" s="115" t="s">
        <v>94</v>
      </c>
      <c r="E19" s="111" t="s">
        <v>58</v>
      </c>
      <c r="F19" s="125" t="s">
        <v>106</v>
      </c>
      <c r="G19" s="113" t="s">
        <v>105</v>
      </c>
      <c r="H19" s="9"/>
      <c r="L19" s="1"/>
      <c r="M19" s="1"/>
      <c r="S19" s="1"/>
    </row>
    <row r="20" spans="1:19" s="21" customFormat="1" ht="15" customHeight="1" x14ac:dyDescent="0.25">
      <c r="A20" s="12"/>
      <c r="B20" s="109"/>
      <c r="C20" s="110"/>
      <c r="D20" s="116"/>
      <c r="E20" s="147"/>
      <c r="F20" s="134"/>
      <c r="G20" s="114"/>
      <c r="H20" s="9"/>
      <c r="L20" s="1"/>
      <c r="M20" s="1"/>
      <c r="S20" s="1"/>
    </row>
    <row r="21" spans="1:19" ht="15" customHeight="1" x14ac:dyDescent="0.25">
      <c r="A21" s="12"/>
      <c r="B21" s="107" t="s">
        <v>56</v>
      </c>
      <c r="C21" s="108"/>
      <c r="D21" s="115" t="s">
        <v>95</v>
      </c>
      <c r="E21" s="111" t="s">
        <v>29</v>
      </c>
      <c r="F21" s="125" t="s">
        <v>106</v>
      </c>
      <c r="G21" s="113" t="s">
        <v>105</v>
      </c>
      <c r="H21" s="9"/>
    </row>
    <row r="22" spans="1:19" ht="15" customHeight="1" x14ac:dyDescent="0.25">
      <c r="A22" s="12"/>
      <c r="B22" s="109"/>
      <c r="C22" s="110"/>
      <c r="D22" s="116"/>
      <c r="E22" s="112"/>
      <c r="F22" s="134"/>
      <c r="G22" s="114"/>
      <c r="H22" s="9"/>
    </row>
    <row r="23" spans="1:19" ht="15" customHeight="1" x14ac:dyDescent="0.25">
      <c r="A23" s="12"/>
      <c r="B23" s="107" t="s">
        <v>57</v>
      </c>
      <c r="C23" s="108"/>
      <c r="D23" s="115" t="s">
        <v>96</v>
      </c>
      <c r="E23" s="147" t="s">
        <v>0</v>
      </c>
      <c r="F23" s="125" t="s">
        <v>106</v>
      </c>
      <c r="G23" s="113" t="s">
        <v>105</v>
      </c>
      <c r="H23" s="9"/>
    </row>
    <row r="24" spans="1:19" ht="15" customHeight="1" x14ac:dyDescent="0.25">
      <c r="A24" s="12"/>
      <c r="B24" s="137"/>
      <c r="C24" s="138"/>
      <c r="D24" s="116"/>
      <c r="E24" s="147"/>
      <c r="F24" s="134"/>
      <c r="G24" s="114"/>
      <c r="H24" s="9"/>
    </row>
    <row r="25" spans="1:19" ht="15" customHeight="1" x14ac:dyDescent="0.25">
      <c r="A25" s="12"/>
      <c r="B25" s="107" t="s">
        <v>107</v>
      </c>
      <c r="C25" s="108"/>
      <c r="D25" s="115" t="s">
        <v>113</v>
      </c>
      <c r="E25" s="111" t="s">
        <v>29</v>
      </c>
      <c r="F25" s="125"/>
      <c r="G25" s="113" t="s">
        <v>105</v>
      </c>
      <c r="H25" s="9"/>
    </row>
    <row r="26" spans="1:19" ht="15" customHeight="1" thickBot="1" x14ac:dyDescent="0.3">
      <c r="A26" s="12"/>
      <c r="B26" s="117"/>
      <c r="C26" s="118"/>
      <c r="D26" s="119"/>
      <c r="E26" s="124"/>
      <c r="F26" s="126"/>
      <c r="G26" s="127"/>
      <c r="H26" s="9"/>
    </row>
    <row r="27" spans="1:19" ht="18" customHeight="1" x14ac:dyDescent="0.25">
      <c r="A27" s="12"/>
      <c r="B27" s="217"/>
      <c r="C27" s="73"/>
      <c r="D27" s="131"/>
      <c r="E27" s="75"/>
      <c r="F27" s="201"/>
      <c r="G27" s="30"/>
      <c r="H27" s="9"/>
    </row>
    <row r="28" spans="1:19" ht="18" customHeight="1" thickBot="1" x14ac:dyDescent="0.3">
      <c r="A28" s="12"/>
      <c r="B28" s="218"/>
      <c r="C28" s="38"/>
      <c r="D28" s="219"/>
      <c r="E28" s="31"/>
      <c r="F28" s="220"/>
      <c r="G28" s="32"/>
      <c r="H28" s="9"/>
    </row>
    <row r="29" spans="1:19" ht="15" hidden="1" customHeight="1" x14ac:dyDescent="0.25">
      <c r="A29" s="12"/>
      <c r="B29" s="215" t="s">
        <v>34</v>
      </c>
      <c r="C29" s="71"/>
      <c r="D29" s="29"/>
      <c r="E29" s="111" t="s">
        <v>27</v>
      </c>
      <c r="F29" s="125" t="s">
        <v>30</v>
      </c>
      <c r="G29" s="30"/>
      <c r="H29" s="9"/>
      <c r="I29" s="21" t="s">
        <v>21</v>
      </c>
    </row>
    <row r="30" spans="1:19" ht="15" hidden="1" customHeight="1" x14ac:dyDescent="0.25">
      <c r="A30" s="12"/>
      <c r="B30" s="216"/>
      <c r="C30" s="74"/>
      <c r="D30" s="22"/>
      <c r="E30" s="112"/>
      <c r="F30" s="134"/>
      <c r="G30" s="30"/>
      <c r="H30" s="9"/>
    </row>
    <row r="31" spans="1:19" ht="15" hidden="1" customHeight="1" x14ac:dyDescent="0.25">
      <c r="A31" s="12"/>
      <c r="B31" s="215" t="s">
        <v>34</v>
      </c>
      <c r="C31" s="71"/>
      <c r="D31" s="29"/>
      <c r="E31" s="111" t="s">
        <v>27</v>
      </c>
      <c r="F31" s="125" t="s">
        <v>30</v>
      </c>
      <c r="G31" s="30"/>
      <c r="H31" s="9"/>
    </row>
    <row r="32" spans="1:19" ht="4.5" hidden="1" customHeight="1" thickTop="1" x14ac:dyDescent="0.25">
      <c r="A32" s="12"/>
      <c r="B32" s="216"/>
      <c r="C32" s="74"/>
      <c r="D32" s="22"/>
      <c r="E32" s="112"/>
      <c r="F32" s="134"/>
      <c r="G32" s="30"/>
      <c r="H32" s="9"/>
    </row>
    <row r="33" spans="1:18" s="5" customFormat="1" ht="30" customHeight="1" thickTop="1" x14ac:dyDescent="0.2">
      <c r="A33" s="13"/>
      <c r="B33" s="200"/>
      <c r="C33" s="39"/>
      <c r="D33" s="19"/>
      <c r="E33" s="147"/>
      <c r="F33" s="201" t="s">
        <v>28</v>
      </c>
      <c r="G33" s="202"/>
      <c r="H33" s="10"/>
      <c r="I33" s="20"/>
      <c r="J33" s="20"/>
      <c r="K33" s="20"/>
      <c r="N33" s="20"/>
      <c r="O33" s="20"/>
      <c r="P33" s="20"/>
      <c r="Q33" s="20"/>
      <c r="R33" s="20"/>
    </row>
    <row r="34" spans="1:18" s="5" customFormat="1" ht="15" customHeight="1" x14ac:dyDescent="0.2">
      <c r="A34" s="13"/>
      <c r="B34" s="199"/>
      <c r="C34" s="40"/>
      <c r="D34" s="17"/>
      <c r="E34" s="112"/>
      <c r="F34" s="134"/>
      <c r="G34" s="114"/>
      <c r="H34" s="10"/>
      <c r="I34" s="20"/>
      <c r="J34" s="20"/>
      <c r="K34" s="20"/>
      <c r="N34" s="20"/>
      <c r="O34" s="20"/>
      <c r="P34" s="20"/>
      <c r="Q34" s="20"/>
      <c r="R34" s="20"/>
    </row>
    <row r="35" spans="1:18" s="5" customFormat="1" ht="30" customHeight="1" x14ac:dyDescent="0.2">
      <c r="A35" s="13"/>
      <c r="B35" s="183"/>
      <c r="C35" s="41"/>
      <c r="D35" s="16"/>
      <c r="E35" s="111"/>
      <c r="F35" s="125" t="s">
        <v>28</v>
      </c>
      <c r="G35" s="113"/>
      <c r="H35" s="10"/>
      <c r="I35" s="20"/>
      <c r="J35" s="20"/>
      <c r="K35" s="20"/>
      <c r="N35" s="20"/>
      <c r="O35" s="20"/>
      <c r="P35" s="20"/>
      <c r="Q35" s="20"/>
      <c r="R35" s="20"/>
    </row>
    <row r="36" spans="1:18" s="5" customFormat="1" ht="15" customHeight="1" x14ac:dyDescent="0.2">
      <c r="A36" s="13"/>
      <c r="B36" s="199"/>
      <c r="C36" s="40"/>
      <c r="D36" s="17"/>
      <c r="E36" s="112"/>
      <c r="F36" s="134"/>
      <c r="G36" s="114"/>
      <c r="H36" s="10"/>
      <c r="I36" s="20"/>
      <c r="J36" s="20"/>
      <c r="K36" s="20"/>
      <c r="N36" s="20"/>
      <c r="O36" s="20"/>
      <c r="P36" s="20"/>
      <c r="Q36" s="20"/>
      <c r="R36" s="20"/>
    </row>
    <row r="37" spans="1:18" s="5" customFormat="1" ht="30" customHeight="1" x14ac:dyDescent="0.2">
      <c r="A37" s="13"/>
      <c r="B37" s="183"/>
      <c r="C37" s="41"/>
      <c r="D37" s="16"/>
      <c r="E37" s="111"/>
      <c r="F37" s="125" t="s">
        <v>28</v>
      </c>
      <c r="G37" s="113"/>
      <c r="H37" s="10"/>
      <c r="I37" s="20"/>
      <c r="J37" s="20"/>
      <c r="K37" s="20"/>
      <c r="N37" s="20"/>
      <c r="O37" s="20"/>
      <c r="P37" s="20"/>
      <c r="Q37" s="20"/>
      <c r="R37" s="20"/>
    </row>
    <row r="38" spans="1:18" s="5" customFormat="1" ht="15" customHeight="1" x14ac:dyDescent="0.2">
      <c r="A38" s="13"/>
      <c r="B38" s="199"/>
      <c r="C38" s="40"/>
      <c r="D38" s="17"/>
      <c r="E38" s="112"/>
      <c r="F38" s="134"/>
      <c r="G38" s="114"/>
      <c r="H38" s="10"/>
      <c r="I38" s="20"/>
      <c r="J38" s="20"/>
      <c r="K38" s="20"/>
      <c r="N38" s="20"/>
      <c r="O38" s="20"/>
      <c r="P38" s="20"/>
      <c r="Q38" s="20"/>
      <c r="R38" s="20"/>
    </row>
    <row r="39" spans="1:18" s="5" customFormat="1" ht="30" customHeight="1" x14ac:dyDescent="0.2">
      <c r="A39" s="13"/>
      <c r="B39" s="183"/>
      <c r="C39" s="41"/>
      <c r="D39" s="16"/>
      <c r="E39" s="111"/>
      <c r="F39" s="125" t="s">
        <v>28</v>
      </c>
      <c r="G39" s="113"/>
      <c r="H39" s="10"/>
      <c r="I39" s="20"/>
      <c r="J39" s="20"/>
      <c r="K39" s="20"/>
      <c r="N39" s="20"/>
      <c r="O39" s="20"/>
      <c r="P39" s="20"/>
      <c r="Q39" s="20"/>
      <c r="R39" s="20"/>
    </row>
    <row r="40" spans="1:18" s="5" customFormat="1" ht="15" customHeight="1" x14ac:dyDescent="0.2">
      <c r="A40" s="13"/>
      <c r="B40" s="199"/>
      <c r="C40" s="40"/>
      <c r="D40" s="17"/>
      <c r="E40" s="112"/>
      <c r="F40" s="134"/>
      <c r="G40" s="114"/>
      <c r="H40" s="10"/>
      <c r="I40" s="20"/>
      <c r="J40" s="20"/>
      <c r="K40" s="20"/>
      <c r="N40" s="20"/>
      <c r="O40" s="20"/>
      <c r="P40" s="20"/>
      <c r="Q40" s="20"/>
      <c r="R40" s="20"/>
    </row>
    <row r="41" spans="1:18" s="5" customFormat="1" ht="30" customHeight="1" x14ac:dyDescent="0.2">
      <c r="A41" s="13"/>
      <c r="B41" s="183"/>
      <c r="C41" s="41"/>
      <c r="D41" s="16"/>
      <c r="E41" s="111"/>
      <c r="F41" s="125" t="s">
        <v>28</v>
      </c>
      <c r="G41" s="113"/>
      <c r="H41" s="10"/>
      <c r="I41" s="20"/>
      <c r="J41" s="20"/>
      <c r="K41" s="20"/>
      <c r="N41" s="20"/>
      <c r="O41" s="20"/>
      <c r="P41" s="20"/>
      <c r="Q41" s="20"/>
      <c r="R41" s="20"/>
    </row>
    <row r="42" spans="1:18" s="5" customFormat="1" ht="15" customHeight="1" x14ac:dyDescent="0.2">
      <c r="A42" s="13"/>
      <c r="B42" s="199"/>
      <c r="C42" s="40"/>
      <c r="D42" s="17"/>
      <c r="E42" s="112"/>
      <c r="F42" s="134"/>
      <c r="G42" s="114"/>
      <c r="H42" s="10"/>
      <c r="I42" s="20"/>
      <c r="J42" s="20"/>
      <c r="K42" s="20"/>
      <c r="N42" s="20"/>
      <c r="O42" s="20"/>
      <c r="P42" s="20"/>
      <c r="Q42" s="20"/>
      <c r="R42" s="20"/>
    </row>
    <row r="43" spans="1:18" s="5" customFormat="1" ht="30" customHeight="1" x14ac:dyDescent="0.2">
      <c r="A43" s="13"/>
      <c r="B43" s="183"/>
      <c r="C43" s="41"/>
      <c r="D43" s="16"/>
      <c r="E43" s="111"/>
      <c r="F43" s="125" t="s">
        <v>28</v>
      </c>
      <c r="G43" s="113"/>
      <c r="H43" s="10"/>
      <c r="I43" s="20"/>
      <c r="J43" s="20"/>
      <c r="K43" s="20"/>
      <c r="N43" s="20"/>
      <c r="O43" s="20"/>
      <c r="P43" s="20"/>
      <c r="Q43" s="20"/>
      <c r="R43" s="20"/>
    </row>
    <row r="44" spans="1:18" s="5" customFormat="1" ht="15" customHeight="1" x14ac:dyDescent="0.2">
      <c r="A44" s="13"/>
      <c r="B44" s="199"/>
      <c r="C44" s="40"/>
      <c r="D44" s="17"/>
      <c r="E44" s="112"/>
      <c r="F44" s="134"/>
      <c r="G44" s="114"/>
      <c r="H44" s="10"/>
      <c r="I44" s="20"/>
      <c r="J44" s="20"/>
      <c r="K44" s="20"/>
      <c r="N44" s="20"/>
      <c r="O44" s="20"/>
      <c r="P44" s="20"/>
      <c r="Q44" s="20"/>
      <c r="R44" s="20"/>
    </row>
    <row r="45" spans="1:18" s="5" customFormat="1" ht="30" customHeight="1" x14ac:dyDescent="0.2">
      <c r="A45" s="13"/>
      <c r="B45" s="183"/>
      <c r="C45" s="41"/>
      <c r="D45" s="16"/>
      <c r="E45" s="111"/>
      <c r="F45" s="125" t="s">
        <v>28</v>
      </c>
      <c r="G45" s="113"/>
      <c r="H45" s="10"/>
      <c r="I45" s="20"/>
      <c r="J45" s="20"/>
      <c r="K45" s="20"/>
      <c r="N45" s="20"/>
      <c r="O45" s="20"/>
      <c r="P45" s="20"/>
      <c r="Q45" s="20"/>
      <c r="R45" s="20"/>
    </row>
    <row r="46" spans="1:18" s="5" customFormat="1" ht="15" customHeight="1" x14ac:dyDescent="0.2">
      <c r="A46" s="13"/>
      <c r="B46" s="199"/>
      <c r="C46" s="40"/>
      <c r="D46" s="17"/>
      <c r="E46" s="112"/>
      <c r="F46" s="134"/>
      <c r="G46" s="114"/>
      <c r="H46" s="10"/>
      <c r="I46" s="20"/>
      <c r="J46" s="20"/>
      <c r="K46" s="20"/>
      <c r="N46" s="20"/>
      <c r="O46" s="20"/>
      <c r="P46" s="20"/>
      <c r="Q46" s="20"/>
      <c r="R46" s="20"/>
    </row>
    <row r="47" spans="1:18" s="5" customFormat="1" ht="30" customHeight="1" x14ac:dyDescent="0.2">
      <c r="A47" s="13"/>
      <c r="B47" s="183"/>
      <c r="C47" s="41"/>
      <c r="D47" s="16"/>
      <c r="E47" s="111"/>
      <c r="F47" s="125" t="s">
        <v>28</v>
      </c>
      <c r="G47" s="113"/>
      <c r="H47" s="10"/>
      <c r="I47" s="20"/>
      <c r="J47" s="20"/>
      <c r="K47" s="20"/>
      <c r="N47" s="20"/>
      <c r="O47" s="20"/>
      <c r="P47" s="20"/>
      <c r="Q47" s="20"/>
      <c r="R47" s="20"/>
    </row>
    <row r="48" spans="1:18" s="5" customFormat="1" ht="15" customHeight="1" x14ac:dyDescent="0.2">
      <c r="A48" s="13"/>
      <c r="B48" s="199"/>
      <c r="C48" s="40"/>
      <c r="D48" s="17"/>
      <c r="E48" s="112"/>
      <c r="F48" s="134"/>
      <c r="G48" s="114"/>
      <c r="H48" s="10"/>
      <c r="I48" s="20"/>
      <c r="J48" s="20"/>
      <c r="K48" s="20"/>
      <c r="N48" s="20"/>
      <c r="O48" s="20"/>
      <c r="P48" s="20"/>
      <c r="Q48" s="20"/>
      <c r="R48" s="20"/>
    </row>
    <row r="49" spans="1:19" s="5" customFormat="1" ht="30" customHeight="1" x14ac:dyDescent="0.2">
      <c r="A49" s="13"/>
      <c r="B49" s="183"/>
      <c r="C49" s="41"/>
      <c r="D49" s="16"/>
      <c r="E49" s="111"/>
      <c r="F49" s="125" t="s">
        <v>28</v>
      </c>
      <c r="G49" s="113"/>
      <c r="H49" s="10"/>
      <c r="I49" s="20"/>
      <c r="J49" s="20"/>
      <c r="K49" s="20"/>
      <c r="N49" s="20"/>
      <c r="O49" s="20"/>
      <c r="P49" s="20"/>
      <c r="Q49" s="20"/>
      <c r="R49" s="20"/>
    </row>
    <row r="50" spans="1:19" s="5" customFormat="1" ht="15" customHeight="1" thickBot="1" x14ac:dyDescent="0.25">
      <c r="A50" s="13"/>
      <c r="B50" s="184"/>
      <c r="C50" s="42"/>
      <c r="D50" s="18"/>
      <c r="E50" s="124"/>
      <c r="F50" s="134"/>
      <c r="G50" s="127"/>
      <c r="H50" s="10"/>
      <c r="I50" s="20"/>
      <c r="J50" s="20"/>
      <c r="K50" s="20"/>
      <c r="N50" s="20"/>
      <c r="O50" s="20"/>
      <c r="P50" s="20"/>
      <c r="Q50" s="20"/>
      <c r="R50" s="20"/>
    </row>
    <row r="51" spans="1:19" s="5" customFormat="1" ht="30" customHeight="1" x14ac:dyDescent="0.2">
      <c r="A51" s="13"/>
      <c r="B51" s="200" t="s">
        <v>16</v>
      </c>
      <c r="C51" s="39"/>
      <c r="D51" s="19" t="s">
        <v>15</v>
      </c>
      <c r="E51" s="147" t="s">
        <v>13</v>
      </c>
      <c r="F51" s="125" t="s">
        <v>28</v>
      </c>
      <c r="G51" s="202"/>
      <c r="H51" s="10"/>
      <c r="I51" s="20"/>
      <c r="J51" s="20"/>
      <c r="K51" s="20"/>
      <c r="N51" s="20"/>
      <c r="O51" s="20"/>
      <c r="P51" s="20"/>
      <c r="Q51" s="20"/>
      <c r="R51" s="20"/>
    </row>
    <row r="52" spans="1:19" s="5" customFormat="1" ht="15" customHeight="1" thickBot="1" x14ac:dyDescent="0.25">
      <c r="A52" s="13"/>
      <c r="B52" s="184"/>
      <c r="C52" s="42"/>
      <c r="D52" s="18" t="s">
        <v>14</v>
      </c>
      <c r="E52" s="124"/>
      <c r="F52" s="134"/>
      <c r="G52" s="127"/>
      <c r="H52" s="10"/>
      <c r="I52" s="20"/>
      <c r="J52" s="20"/>
      <c r="K52" s="20"/>
      <c r="N52" s="20"/>
      <c r="O52" s="20"/>
      <c r="P52" s="20"/>
      <c r="Q52" s="20"/>
      <c r="R52" s="20"/>
    </row>
    <row r="53" spans="1:19" s="5" customFormat="1" ht="30" customHeight="1" x14ac:dyDescent="0.2">
      <c r="A53" s="13"/>
      <c r="B53" s="203"/>
      <c r="C53" s="78"/>
      <c r="D53" s="27"/>
      <c r="E53" s="205"/>
      <c r="F53" s="207"/>
      <c r="G53" s="207"/>
      <c r="H53" s="10"/>
      <c r="I53" s="20"/>
      <c r="J53" s="20"/>
      <c r="K53" s="20"/>
      <c r="N53" s="20"/>
      <c r="O53" s="20"/>
      <c r="P53" s="20"/>
      <c r="Q53" s="20"/>
      <c r="R53" s="20"/>
    </row>
    <row r="54" spans="1:19" s="5" customFormat="1" ht="18" customHeight="1" x14ac:dyDescent="0.2">
      <c r="A54" s="13"/>
      <c r="B54" s="204"/>
      <c r="C54" s="79"/>
      <c r="D54" s="28"/>
      <c r="E54" s="206"/>
      <c r="F54" s="208"/>
      <c r="G54" s="208"/>
      <c r="H54" s="10"/>
      <c r="I54" s="20"/>
      <c r="J54" s="20"/>
      <c r="K54" s="20"/>
      <c r="N54" s="20">
        <f>SUM(N15:N53)</f>
        <v>0</v>
      </c>
      <c r="O54" s="20">
        <f>SUM(O15:O53)</f>
        <v>0</v>
      </c>
      <c r="P54" s="20">
        <f>SUM(P15:P53)</f>
        <v>0</v>
      </c>
      <c r="Q54" s="20">
        <f>SUM(Q15:Q53)</f>
        <v>0</v>
      </c>
      <c r="R54" s="20">
        <f>SUM(R15:R53)</f>
        <v>0</v>
      </c>
    </row>
    <row r="55" spans="1:19" s="5" customFormat="1" ht="18" customHeight="1" x14ac:dyDescent="0.25">
      <c r="A55" s="13"/>
      <c r="B55" s="1"/>
      <c r="C55" s="1"/>
      <c r="D55" s="1"/>
      <c r="E55" s="2"/>
      <c r="F55" s="2"/>
      <c r="G55" s="2"/>
      <c r="H55" s="10"/>
      <c r="I55" s="20"/>
      <c r="J55" s="20"/>
      <c r="K55" s="20"/>
      <c r="N55" s="21" t="s">
        <v>20</v>
      </c>
      <c r="O55" s="21" t="s">
        <v>23</v>
      </c>
      <c r="P55" s="21" t="s">
        <v>24</v>
      </c>
      <c r="Q55" s="21" t="s">
        <v>22</v>
      </c>
      <c r="R55" s="21" t="s">
        <v>25</v>
      </c>
    </row>
    <row r="56" spans="1:19" s="5" customFormat="1" ht="18" customHeight="1" x14ac:dyDescent="0.25">
      <c r="A56" s="13"/>
      <c r="B56" s="1"/>
      <c r="C56" s="1"/>
      <c r="D56" s="1"/>
      <c r="E56" s="2"/>
      <c r="F56" s="2"/>
      <c r="G56" s="2"/>
      <c r="H56" s="10"/>
      <c r="I56" s="20"/>
      <c r="J56" s="20"/>
      <c r="K56" s="20"/>
      <c r="N56" s="20">
        <v>30</v>
      </c>
      <c r="O56" s="20">
        <v>50</v>
      </c>
      <c r="P56" s="20">
        <v>90</v>
      </c>
      <c r="Q56" s="20">
        <v>250</v>
      </c>
      <c r="R56" s="20">
        <v>600</v>
      </c>
    </row>
    <row r="57" spans="1:19" s="5" customFormat="1" ht="18" customHeight="1" x14ac:dyDescent="0.25">
      <c r="A57" s="13"/>
      <c r="B57" s="1"/>
      <c r="C57" s="1"/>
      <c r="D57" s="1"/>
      <c r="E57" s="2"/>
      <c r="F57" s="2"/>
      <c r="G57" s="2"/>
      <c r="H57" s="10"/>
      <c r="I57" s="20"/>
      <c r="J57" s="20"/>
      <c r="K57" s="20"/>
      <c r="N57" s="20">
        <f>N54*N56</f>
        <v>0</v>
      </c>
      <c r="O57" s="20">
        <f t="shared" ref="O57:R57" si="0">O54*O56</f>
        <v>0</v>
      </c>
      <c r="P57" s="20">
        <f t="shared" si="0"/>
        <v>0</v>
      </c>
      <c r="Q57" s="20">
        <f t="shared" si="0"/>
        <v>0</v>
      </c>
      <c r="R57" s="20">
        <f t="shared" si="0"/>
        <v>0</v>
      </c>
      <c r="S57" s="5">
        <f>SUM(N57:R57)</f>
        <v>0</v>
      </c>
    </row>
    <row r="58" spans="1:19" s="5" customFormat="1" ht="18" customHeight="1" x14ac:dyDescent="0.25">
      <c r="A58" s="13"/>
      <c r="B58" s="1"/>
      <c r="C58" s="1"/>
      <c r="D58" s="1"/>
      <c r="E58" s="2"/>
      <c r="F58" s="2"/>
      <c r="G58" s="2"/>
      <c r="H58" s="10"/>
      <c r="I58" s="20"/>
      <c r="J58" s="20"/>
      <c r="K58" s="20"/>
      <c r="N58" s="20"/>
      <c r="O58" s="20"/>
      <c r="P58" s="20"/>
      <c r="Q58" s="20"/>
      <c r="R58" s="20"/>
    </row>
  </sheetData>
  <mergeCells count="87">
    <mergeCell ref="B12:G12"/>
    <mergeCell ref="B14:C14"/>
    <mergeCell ref="B4:D5"/>
    <mergeCell ref="B6:D6"/>
    <mergeCell ref="E6:F6"/>
    <mergeCell ref="B7:G7"/>
    <mergeCell ref="B8:D8"/>
    <mergeCell ref="B10:G10"/>
    <mergeCell ref="B15:G16"/>
    <mergeCell ref="B17:C18"/>
    <mergeCell ref="D17:D18"/>
    <mergeCell ref="E17:E18"/>
    <mergeCell ref="F17:F18"/>
    <mergeCell ref="G17:G18"/>
    <mergeCell ref="B21:C22"/>
    <mergeCell ref="D21:D22"/>
    <mergeCell ref="E21:E22"/>
    <mergeCell ref="F21:F22"/>
    <mergeCell ref="G21:G22"/>
    <mergeCell ref="B19:C20"/>
    <mergeCell ref="D19:D20"/>
    <mergeCell ref="E19:E20"/>
    <mergeCell ref="F19:F20"/>
    <mergeCell ref="G19:G20"/>
    <mergeCell ref="B25:C26"/>
    <mergeCell ref="D25:D26"/>
    <mergeCell ref="E25:E26"/>
    <mergeCell ref="F25:F26"/>
    <mergeCell ref="G25:G26"/>
    <mergeCell ref="B23:C24"/>
    <mergeCell ref="D23:D24"/>
    <mergeCell ref="E23:E24"/>
    <mergeCell ref="F23:F24"/>
    <mergeCell ref="G23:G24"/>
    <mergeCell ref="B27:B28"/>
    <mergeCell ref="D27:D28"/>
    <mergeCell ref="F27:F28"/>
    <mergeCell ref="B29:B30"/>
    <mergeCell ref="E29:E30"/>
    <mergeCell ref="F29:F30"/>
    <mergeCell ref="B37:B38"/>
    <mergeCell ref="E37:E38"/>
    <mergeCell ref="F37:F38"/>
    <mergeCell ref="G37:G38"/>
    <mergeCell ref="B31:B32"/>
    <mergeCell ref="E31:E32"/>
    <mergeCell ref="F31:F32"/>
    <mergeCell ref="B33:B34"/>
    <mergeCell ref="E33:E34"/>
    <mergeCell ref="F33:F34"/>
    <mergeCell ref="G33:G34"/>
    <mergeCell ref="B35:B36"/>
    <mergeCell ref="E35:E36"/>
    <mergeCell ref="F35:F36"/>
    <mergeCell ref="G35:G36"/>
    <mergeCell ref="B39:B40"/>
    <mergeCell ref="E39:E40"/>
    <mergeCell ref="F39:F40"/>
    <mergeCell ref="G39:G40"/>
    <mergeCell ref="B41:B42"/>
    <mergeCell ref="E41:E42"/>
    <mergeCell ref="F41:F42"/>
    <mergeCell ref="G41:G42"/>
    <mergeCell ref="B43:B44"/>
    <mergeCell ref="E43:E44"/>
    <mergeCell ref="F43:F44"/>
    <mergeCell ref="G43:G44"/>
    <mergeCell ref="B45:B46"/>
    <mergeCell ref="E45:E46"/>
    <mergeCell ref="F45:F46"/>
    <mergeCell ref="G45:G46"/>
    <mergeCell ref="B47:B48"/>
    <mergeCell ref="E47:E48"/>
    <mergeCell ref="F47:F48"/>
    <mergeCell ref="G47:G48"/>
    <mergeCell ref="B49:B50"/>
    <mergeCell ref="E49:E50"/>
    <mergeCell ref="F49:F50"/>
    <mergeCell ref="G49:G50"/>
    <mergeCell ref="B51:B52"/>
    <mergeCell ref="E51:E52"/>
    <mergeCell ref="F51:F52"/>
    <mergeCell ref="G51:G52"/>
    <mergeCell ref="B53:B54"/>
    <mergeCell ref="E53:E54"/>
    <mergeCell ref="F53:F54"/>
    <mergeCell ref="G53:G54"/>
  </mergeCells>
  <printOptions horizontalCentered="1" verticalCentered="1"/>
  <pageMargins left="0.78740157480314965" right="0.78740157480314965" top="0.39370078740157483" bottom="0.39370078740157483" header="0.19685039370078741" footer="0.19685039370078741"/>
  <pageSetup paperSize="9" scale="62" orientation="portrait" horizontalDpi="300" verticalDpi="300" r:id="rId1"/>
  <headerFooter alignWithMargins="0">
    <oddFooter>&amp;R&amp;F / tisk :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11</vt:i4>
      </vt:variant>
    </vt:vector>
  </HeadingPairs>
  <TitlesOfParts>
    <vt:vector size="24" baseType="lpstr">
      <vt:lpstr>Seznam příloh</vt:lpstr>
      <vt:lpstr>B</vt:lpstr>
      <vt:lpstr>C_0_ZARIZENI</vt:lpstr>
      <vt:lpstr>C_1_KOMUNIKACE</vt:lpstr>
      <vt:lpstr>C_3_VODOVOD</vt:lpstr>
      <vt:lpstr>C_401</vt:lpstr>
      <vt:lpstr>C_402</vt:lpstr>
      <vt:lpstr>C_8_ZELEN</vt:lpstr>
      <vt:lpstr>E_ZOV</vt:lpstr>
      <vt:lpstr>List1</vt:lpstr>
      <vt:lpstr>F - DOKLADY</vt:lpstr>
      <vt:lpstr>F.2 SMLOUVY</vt:lpstr>
      <vt:lpstr>List2</vt:lpstr>
      <vt:lpstr>B!Oblast_tisku</vt:lpstr>
      <vt:lpstr>C_0_ZARIZENI!Oblast_tisku</vt:lpstr>
      <vt:lpstr>C_1_KOMUNIKACE!Oblast_tisku</vt:lpstr>
      <vt:lpstr>C_3_VODOVOD!Oblast_tisku</vt:lpstr>
      <vt:lpstr>C_401!Oblast_tisku</vt:lpstr>
      <vt:lpstr>C_402!Oblast_tisku</vt:lpstr>
      <vt:lpstr>C_8_ZELEN!Oblast_tisku</vt:lpstr>
      <vt:lpstr>E_ZOV!Oblast_tisku</vt:lpstr>
      <vt:lpstr>'F - DOKLADY'!Oblast_tisku</vt:lpstr>
      <vt:lpstr>'F.2 SMLOUVY'!Oblast_tisku</vt:lpstr>
      <vt:lpstr>'Seznam příloh'!Oblast_tisku</vt:lpstr>
    </vt:vector>
  </TitlesOfParts>
  <Company>Loxia.cz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renatav</dc:creator>
  <cp:lastModifiedBy>Petr - Němeček</cp:lastModifiedBy>
  <cp:lastPrinted>2016-09-14T09:43:03Z</cp:lastPrinted>
  <dcterms:created xsi:type="dcterms:W3CDTF">2001-08-01T14:16:49Z</dcterms:created>
  <dcterms:modified xsi:type="dcterms:W3CDTF">2016-09-14T09:57:15Z</dcterms:modified>
</cp:coreProperties>
</file>