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<sst xmlns="http://schemas.openxmlformats.org/spreadsheetml/2006/main" count="46" uniqueCount="34">
  <si>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Popis položky</t>
  </si>
  <si>
    <t>Poč. číslo položky</t>
  </si>
  <si>
    <t>MJ</t>
  </si>
  <si>
    <t>km</t>
  </si>
  <si>
    <t>ks</t>
  </si>
  <si>
    <t>počet ks</t>
  </si>
  <si>
    <t>Cena bez DPH / kus</t>
  </si>
  <si>
    <t>Cena bez DPH celkem</t>
  </si>
  <si>
    <t>Cena s DPH celkem</t>
  </si>
  <si>
    <t>CELKEM bez DPH</t>
  </si>
  <si>
    <t>DPH 21%</t>
  </si>
  <si>
    <t>CELKEM s DPH</t>
  </si>
  <si>
    <t>Předpokládaný rozpočet na opravu střechy střediska KSUS Dřínov</t>
  </si>
  <si>
    <t>plech XTP35 4m</t>
  </si>
  <si>
    <t>plech XTP35 3m</t>
  </si>
  <si>
    <t>šroub 4,8x35</t>
  </si>
  <si>
    <t>šroub 4,8x20</t>
  </si>
  <si>
    <t>hřebenáč</t>
  </si>
  <si>
    <t>větrací pás</t>
  </si>
  <si>
    <t>doprava materiálu</t>
  </si>
  <si>
    <t>střešní lať 6x4 cm</t>
  </si>
  <si>
    <t>hřeb stavební 90mm</t>
  </si>
  <si>
    <t>sejmutí krytiny</t>
  </si>
  <si>
    <t>montáž latí</t>
  </si>
  <si>
    <t>montáž krytiny</t>
  </si>
  <si>
    <t>montáž hřebene</t>
  </si>
  <si>
    <t>držák hromosvodu hřebenový</t>
  </si>
  <si>
    <t>držák hromosvodu na hřeben</t>
  </si>
  <si>
    <t>likvidace suti</t>
  </si>
  <si>
    <t>cestovné</t>
  </si>
  <si>
    <t>m</t>
  </si>
  <si>
    <t>m2</t>
  </si>
  <si>
    <t>t</t>
  </si>
  <si>
    <t>Doprava (počet km) bude doplněna do tabulky dle vzdálenosti firmy od střediska KSUS Dřínov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</si>
</sst>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ddd\ d\.\ mmmm\ yyyy"/>
    <numFmt numFmtId="165" formatCode="_-* #,##0.0\ &quot;Kč&quot;_-;\-* #,##0.0\ &quot;Kč&quot;_-;_-* &quot;-&quot;??\ &quot;Kč&quot;_-;_-@_-"/>
    <numFmt numFmtId="166" formatCode="_-* #,##0\ &quot;Kč&quot;_-;\-* #,##0\ &quot;Kč&quot;_-;_-* &quot;-&quot;??\ &quot;Kč&quot;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b/>
      <sz val="11"/>
      <color rgb="FFFF00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44" fontId="1" fillId="0" borderId="11" xfId="37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1" xfId="0" applyFont="1" applyBorder="1" applyAlignment="1">
      <alignment/>
    </xf>
    <xf numFmtId="44" fontId="1" fillId="0" borderId="10" xfId="37" applyFont="1" applyBorder="1" applyAlignment="1">
      <alignment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20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4" fontId="0" fillId="0" borderId="0" xfId="37" applyFont="1" applyBorder="1" applyAlignment="1" applyProtection="1">
      <alignment/>
      <protection hidden="1"/>
    </xf>
    <xf numFmtId="44" fontId="1" fillId="0" borderId="16" xfId="37" applyFont="1" applyBorder="1" applyAlignment="1">
      <alignment/>
    </xf>
    <xf numFmtId="44" fontId="21" fillId="0" borderId="16" xfId="37" applyFont="1" applyBorder="1" applyAlignment="1">
      <alignment/>
    </xf>
    <xf numFmtId="44" fontId="21" fillId="0" borderId="11" xfId="0" applyNumberFormat="1" applyFont="1" applyBorder="1" applyAlignment="1">
      <alignment/>
    </xf>
    <xf numFmtId="0" fontId="41" fillId="0" borderId="10" xfId="0" applyFont="1" applyBorder="1" applyAlignment="1">
      <alignment/>
    </xf>
    <xf numFmtId="0" fontId="3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44" fontId="39" fillId="0" borderId="0" xfId="37" applyFont="1" applyBorder="1" applyAlignment="1" applyProtection="1">
      <alignment/>
      <protection hidden="1"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20" fillId="0" borderId="19" xfId="0" applyFont="1" applyFill="1" applyBorder="1" applyAlignment="1">
      <alignment horizontal="right"/>
    </xf>
    <xf numFmtId="0" fontId="42" fillId="0" borderId="20" xfId="0" applyFont="1" applyBorder="1" applyAlignment="1">
      <alignment/>
    </xf>
    <xf numFmtId="0" fontId="42" fillId="0" borderId="21" xfId="0" applyFont="1" applyBorder="1" applyAlignment="1">
      <alignment/>
    </xf>
    <xf numFmtId="0" fontId="42" fillId="0" borderId="22" xfId="0" applyFont="1" applyBorder="1" applyAlignment="1">
      <alignment/>
    </xf>
    <xf numFmtId="0" fontId="42" fillId="0" borderId="22" xfId="0" applyFont="1" applyBorder="1" applyAlignment="1">
      <alignment horizontal="right"/>
    </xf>
    <xf numFmtId="44" fontId="42" fillId="0" borderId="19" xfId="0" applyNumberFormat="1" applyFont="1" applyBorder="1" applyAlignment="1">
      <alignment horizontal="right"/>
    </xf>
    <xf numFmtId="44" fontId="42" fillId="0" borderId="23" xfId="0" applyNumberFormat="1" applyFont="1" applyBorder="1" applyAlignment="1">
      <alignment horizontal="right"/>
    </xf>
    <xf numFmtId="44" fontId="42" fillId="0" borderId="17" xfId="0" applyNumberFormat="1" applyFont="1" applyBorder="1" applyAlignment="1">
      <alignment horizontal="right"/>
    </xf>
    <xf numFmtId="44" fontId="42" fillId="0" borderId="24" xfId="0" applyNumberFormat="1" applyFont="1" applyBorder="1" applyAlignment="1">
      <alignment horizontal="right"/>
    </xf>
    <xf numFmtId="44" fontId="42" fillId="0" borderId="22" xfId="0" applyNumberFormat="1" applyFont="1" applyBorder="1" applyAlignment="1">
      <alignment horizontal="right"/>
    </xf>
    <xf numFmtId="44" fontId="42" fillId="0" borderId="25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B22" sqref="B22"/>
    </sheetView>
  </sheetViews>
  <sheetFormatPr defaultColWidth="9.140625" defaultRowHeight="15"/>
  <cols>
    <col min="1" max="1" width="7.8515625" style="1" customWidth="1"/>
    <col min="2" max="2" width="57.57421875" style="1" customWidth="1"/>
    <col min="3" max="3" width="7.7109375" style="1" customWidth="1"/>
    <col min="4" max="4" width="6.57421875" style="1" customWidth="1"/>
    <col min="5" max="5" width="14.421875" style="1" customWidth="1"/>
    <col min="6" max="7" width="17.140625" style="1" customWidth="1"/>
    <col min="8" max="8" width="21.8515625" style="1" customWidth="1"/>
    <col min="9" max="9" width="9.140625" style="1" customWidth="1"/>
    <col min="10" max="10" width="12.28125" style="25" customWidth="1"/>
    <col min="11" max="11" width="12.28125" style="9" customWidth="1"/>
    <col min="12" max="12" width="12.28125" style="10" customWidth="1"/>
    <col min="13" max="16384" width="9.140625" style="1" customWidth="1"/>
  </cols>
  <sheetData>
    <row r="1" spans="1:12" ht="15">
      <c r="A1" s="18"/>
      <c r="C1" s="18"/>
      <c r="D1" s="18"/>
      <c r="E1" s="18"/>
      <c r="F1" s="18"/>
      <c r="G1" s="18"/>
      <c r="H1" s="18"/>
      <c r="J1" s="1"/>
      <c r="K1" s="1"/>
      <c r="L1" s="1"/>
    </row>
    <row r="2" spans="1:12" ht="21">
      <c r="A2" s="19" t="s">
        <v>12</v>
      </c>
      <c r="C2" s="18"/>
      <c r="D2" s="18"/>
      <c r="E2" s="18"/>
      <c r="F2" s="18"/>
      <c r="G2" s="18"/>
      <c r="H2" s="18"/>
      <c r="J2" s="1"/>
      <c r="K2" s="1"/>
      <c r="L2" s="1"/>
    </row>
    <row r="3" spans="1:12" ht="15.75" thickBot="1">
      <c r="A3" s="20"/>
      <c r="B3" s="6"/>
      <c r="C3" s="6"/>
      <c r="D3" s="6"/>
      <c r="E3" s="6"/>
      <c r="F3" s="6"/>
      <c r="G3" s="18"/>
      <c r="H3" s="18"/>
      <c r="J3" s="1"/>
      <c r="K3" s="1"/>
      <c r="L3" s="1"/>
    </row>
    <row r="4" spans="1:12" ht="45.75" thickBot="1">
      <c r="A4" s="21" t="s">
        <v>1</v>
      </c>
      <c r="B4" s="22" t="s">
        <v>0</v>
      </c>
      <c r="C4" s="22" t="s">
        <v>5</v>
      </c>
      <c r="D4" s="22" t="s">
        <v>2</v>
      </c>
      <c r="E4" s="22" t="s">
        <v>6</v>
      </c>
      <c r="F4" s="23" t="s">
        <v>7</v>
      </c>
      <c r="G4" s="23" t="s">
        <v>8</v>
      </c>
      <c r="H4" s="24"/>
      <c r="J4" s="1"/>
      <c r="K4" s="1"/>
      <c r="L4" s="1"/>
    </row>
    <row r="5" spans="1:12" ht="15.75" thickTop="1">
      <c r="A5" s="12">
        <v>1</v>
      </c>
      <c r="B5" s="3" t="s">
        <v>13</v>
      </c>
      <c r="C5" s="3">
        <v>34</v>
      </c>
      <c r="D5" s="2" t="s">
        <v>4</v>
      </c>
      <c r="E5" s="14"/>
      <c r="F5" s="26">
        <f aca="true" t="shared" si="0" ref="F5:F21">E5*C5</f>
        <v>0</v>
      </c>
      <c r="G5" s="11">
        <f>F5*1.21</f>
        <v>0</v>
      </c>
      <c r="H5" s="6"/>
      <c r="J5" s="1"/>
      <c r="K5" s="1"/>
      <c r="L5" s="1"/>
    </row>
    <row r="6" spans="1:12" ht="15">
      <c r="A6" s="12">
        <f aca="true" t="shared" si="1" ref="A6:A21">A5+1</f>
        <v>2</v>
      </c>
      <c r="B6" s="3" t="s">
        <v>14</v>
      </c>
      <c r="C6" s="3">
        <v>34</v>
      </c>
      <c r="D6" s="2" t="s">
        <v>4</v>
      </c>
      <c r="E6" s="14"/>
      <c r="F6" s="26">
        <f t="shared" si="0"/>
        <v>0</v>
      </c>
      <c r="G6" s="11">
        <f aca="true" t="shared" si="2" ref="G6:G21">F6*1.21</f>
        <v>0</v>
      </c>
      <c r="H6" s="6"/>
      <c r="J6" s="1"/>
      <c r="K6" s="1"/>
      <c r="L6" s="1"/>
    </row>
    <row r="7" spans="1:12" ht="15">
      <c r="A7" s="12">
        <f t="shared" si="1"/>
        <v>3</v>
      </c>
      <c r="B7" s="3" t="s">
        <v>15</v>
      </c>
      <c r="C7" s="3">
        <v>1750</v>
      </c>
      <c r="D7" s="2" t="s">
        <v>4</v>
      </c>
      <c r="E7" s="14"/>
      <c r="F7" s="26">
        <f t="shared" si="0"/>
        <v>0</v>
      </c>
      <c r="G7" s="11">
        <f t="shared" si="2"/>
        <v>0</v>
      </c>
      <c r="H7" s="6"/>
      <c r="J7" s="1"/>
      <c r="K7" s="1"/>
      <c r="L7" s="1"/>
    </row>
    <row r="8" spans="1:12" ht="15">
      <c r="A8" s="12">
        <f t="shared" si="1"/>
        <v>4</v>
      </c>
      <c r="B8" s="3" t="s">
        <v>16</v>
      </c>
      <c r="C8" s="3">
        <v>500</v>
      </c>
      <c r="D8" s="2" t="s">
        <v>4</v>
      </c>
      <c r="E8" s="14"/>
      <c r="F8" s="26">
        <f t="shared" si="0"/>
        <v>0</v>
      </c>
      <c r="G8" s="11">
        <f t="shared" si="2"/>
        <v>0</v>
      </c>
      <c r="H8" s="6"/>
      <c r="J8" s="1"/>
      <c r="K8" s="1"/>
      <c r="L8" s="1"/>
    </row>
    <row r="9" spans="1:12" ht="15">
      <c r="A9" s="12">
        <f t="shared" si="1"/>
        <v>5</v>
      </c>
      <c r="B9" s="3" t="s">
        <v>17</v>
      </c>
      <c r="C9" s="3">
        <v>17</v>
      </c>
      <c r="D9" s="2" t="s">
        <v>30</v>
      </c>
      <c r="E9" s="14"/>
      <c r="F9" s="26">
        <f t="shared" si="0"/>
        <v>0</v>
      </c>
      <c r="G9" s="11">
        <f t="shared" si="2"/>
        <v>0</v>
      </c>
      <c r="H9" s="6"/>
      <c r="J9" s="1"/>
      <c r="K9" s="1"/>
      <c r="L9" s="1"/>
    </row>
    <row r="10" spans="1:12" ht="15">
      <c r="A10" s="12">
        <f t="shared" si="1"/>
        <v>6</v>
      </c>
      <c r="B10" s="3" t="s">
        <v>18</v>
      </c>
      <c r="C10" s="3">
        <v>4</v>
      </c>
      <c r="D10" s="2" t="s">
        <v>4</v>
      </c>
      <c r="E10" s="14"/>
      <c r="F10" s="26">
        <f t="shared" si="0"/>
        <v>0</v>
      </c>
      <c r="G10" s="11">
        <f t="shared" si="2"/>
        <v>0</v>
      </c>
      <c r="H10" s="6"/>
      <c r="J10" s="1"/>
      <c r="K10" s="1"/>
      <c r="L10" s="1"/>
    </row>
    <row r="11" spans="1:12" ht="15">
      <c r="A11" s="12">
        <f t="shared" si="1"/>
        <v>7</v>
      </c>
      <c r="B11" s="3" t="s">
        <v>19</v>
      </c>
      <c r="C11" s="3"/>
      <c r="D11" s="2" t="s">
        <v>3</v>
      </c>
      <c r="E11" s="14"/>
      <c r="F11" s="26">
        <f t="shared" si="0"/>
        <v>0</v>
      </c>
      <c r="G11" s="11">
        <f t="shared" si="2"/>
        <v>0</v>
      </c>
      <c r="H11" s="6"/>
      <c r="J11" s="1"/>
      <c r="K11" s="1"/>
      <c r="L11" s="1"/>
    </row>
    <row r="12" spans="1:12" ht="15">
      <c r="A12" s="12">
        <f t="shared" si="1"/>
        <v>8</v>
      </c>
      <c r="B12" s="3" t="s">
        <v>20</v>
      </c>
      <c r="C12" s="3">
        <v>160</v>
      </c>
      <c r="D12" s="2" t="s">
        <v>30</v>
      </c>
      <c r="E12" s="14"/>
      <c r="F12" s="26">
        <f t="shared" si="0"/>
        <v>0</v>
      </c>
      <c r="G12" s="11">
        <f t="shared" si="2"/>
        <v>0</v>
      </c>
      <c r="H12" s="6"/>
      <c r="J12" s="1"/>
      <c r="K12" s="1"/>
      <c r="L12" s="1"/>
    </row>
    <row r="13" spans="1:12" ht="15">
      <c r="A13" s="12">
        <f t="shared" si="1"/>
        <v>9</v>
      </c>
      <c r="B13" s="3" t="s">
        <v>21</v>
      </c>
      <c r="C13" s="3">
        <v>4</v>
      </c>
      <c r="D13" s="2" t="s">
        <v>4</v>
      </c>
      <c r="E13" s="14"/>
      <c r="F13" s="26">
        <f t="shared" si="0"/>
        <v>0</v>
      </c>
      <c r="G13" s="11">
        <f t="shared" si="2"/>
        <v>0</v>
      </c>
      <c r="H13" s="6"/>
      <c r="J13" s="1"/>
      <c r="K13" s="1"/>
      <c r="L13" s="1"/>
    </row>
    <row r="14" spans="1:12" ht="15">
      <c r="A14" s="12">
        <f t="shared" si="1"/>
        <v>10</v>
      </c>
      <c r="B14" s="3" t="s">
        <v>22</v>
      </c>
      <c r="C14" s="3">
        <v>230</v>
      </c>
      <c r="D14" s="2" t="s">
        <v>31</v>
      </c>
      <c r="E14" s="14"/>
      <c r="F14" s="26">
        <f t="shared" si="0"/>
        <v>0</v>
      </c>
      <c r="G14" s="11">
        <f t="shared" si="2"/>
        <v>0</v>
      </c>
      <c r="H14" s="6"/>
      <c r="J14" s="1"/>
      <c r="K14" s="1"/>
      <c r="L14" s="1"/>
    </row>
    <row r="15" spans="1:12" ht="15">
      <c r="A15" s="12">
        <f t="shared" si="1"/>
        <v>11</v>
      </c>
      <c r="B15" s="3" t="s">
        <v>23</v>
      </c>
      <c r="C15" s="3">
        <v>230</v>
      </c>
      <c r="D15" s="2" t="s">
        <v>31</v>
      </c>
      <c r="E15" s="14"/>
      <c r="F15" s="26">
        <f t="shared" si="0"/>
        <v>0</v>
      </c>
      <c r="G15" s="11">
        <f t="shared" si="2"/>
        <v>0</v>
      </c>
      <c r="H15" s="6"/>
      <c r="J15" s="1"/>
      <c r="K15" s="1"/>
      <c r="L15" s="1"/>
    </row>
    <row r="16" spans="1:12" ht="15">
      <c r="A16" s="12">
        <f t="shared" si="1"/>
        <v>12</v>
      </c>
      <c r="B16" s="3" t="s">
        <v>24</v>
      </c>
      <c r="C16" s="3">
        <v>230</v>
      </c>
      <c r="D16" s="2" t="s">
        <v>31</v>
      </c>
      <c r="E16" s="14"/>
      <c r="F16" s="26">
        <f t="shared" si="0"/>
        <v>0</v>
      </c>
      <c r="G16" s="11">
        <f t="shared" si="2"/>
        <v>0</v>
      </c>
      <c r="H16" s="6"/>
      <c r="J16" s="1"/>
      <c r="K16" s="1"/>
      <c r="L16" s="1"/>
    </row>
    <row r="17" spans="1:12" ht="15">
      <c r="A17" s="12">
        <f t="shared" si="1"/>
        <v>13</v>
      </c>
      <c r="B17" s="3" t="s">
        <v>25</v>
      </c>
      <c r="C17" s="3">
        <v>16</v>
      </c>
      <c r="D17" s="2" t="s">
        <v>30</v>
      </c>
      <c r="E17" s="14"/>
      <c r="F17" s="26">
        <f t="shared" si="0"/>
        <v>0</v>
      </c>
      <c r="G17" s="11">
        <f t="shared" si="2"/>
        <v>0</v>
      </c>
      <c r="H17" s="6"/>
      <c r="J17" s="1"/>
      <c r="K17" s="1"/>
      <c r="L17" s="1"/>
    </row>
    <row r="18" spans="1:12" ht="15">
      <c r="A18" s="12">
        <f t="shared" si="1"/>
        <v>14</v>
      </c>
      <c r="B18" s="3" t="s">
        <v>26</v>
      </c>
      <c r="C18" s="3">
        <v>20</v>
      </c>
      <c r="D18" s="2" t="s">
        <v>4</v>
      </c>
      <c r="E18" s="14"/>
      <c r="F18" s="26">
        <f t="shared" si="0"/>
        <v>0</v>
      </c>
      <c r="G18" s="11">
        <f t="shared" si="2"/>
        <v>0</v>
      </c>
      <c r="H18" s="6"/>
      <c r="J18" s="1"/>
      <c r="K18" s="1"/>
      <c r="L18" s="1"/>
    </row>
    <row r="19" spans="1:12" ht="15">
      <c r="A19" s="12">
        <f t="shared" si="1"/>
        <v>15</v>
      </c>
      <c r="B19" s="3" t="s">
        <v>27</v>
      </c>
      <c r="C19" s="3">
        <v>16</v>
      </c>
      <c r="D19" s="2" t="s">
        <v>30</v>
      </c>
      <c r="E19" s="14"/>
      <c r="F19" s="26">
        <f t="shared" si="0"/>
        <v>0</v>
      </c>
      <c r="G19" s="11">
        <f t="shared" si="2"/>
        <v>0</v>
      </c>
      <c r="H19" s="6"/>
      <c r="J19" s="1"/>
      <c r="K19" s="1"/>
      <c r="L19" s="1"/>
    </row>
    <row r="20" spans="1:12" ht="15">
      <c r="A20" s="12">
        <f t="shared" si="1"/>
        <v>16</v>
      </c>
      <c r="B20" s="3" t="s">
        <v>28</v>
      </c>
      <c r="C20" s="3">
        <v>1</v>
      </c>
      <c r="D20" s="2" t="s">
        <v>32</v>
      </c>
      <c r="E20" s="14"/>
      <c r="F20" s="26">
        <f t="shared" si="0"/>
        <v>0</v>
      </c>
      <c r="G20" s="11">
        <f t="shared" si="2"/>
        <v>0</v>
      </c>
      <c r="H20" s="6"/>
      <c r="J20" s="1"/>
      <c r="K20" s="1"/>
      <c r="L20" s="1"/>
    </row>
    <row r="21" spans="1:12" ht="15">
      <c r="A21" s="12">
        <f t="shared" si="1"/>
        <v>17</v>
      </c>
      <c r="B21" s="3" t="s">
        <v>29</v>
      </c>
      <c r="C21" s="3"/>
      <c r="D21" s="2" t="s">
        <v>3</v>
      </c>
      <c r="E21" s="14"/>
      <c r="F21" s="26">
        <f t="shared" si="0"/>
        <v>0</v>
      </c>
      <c r="G21" s="11">
        <f t="shared" si="2"/>
        <v>0</v>
      </c>
      <c r="H21" s="6"/>
      <c r="J21" s="1"/>
      <c r="K21" s="1"/>
      <c r="L21" s="1"/>
    </row>
    <row r="22" spans="1:12" ht="15">
      <c r="A22" s="12"/>
      <c r="B22" s="29" t="s">
        <v>33</v>
      </c>
      <c r="C22" s="3"/>
      <c r="D22" s="2"/>
      <c r="E22" s="3"/>
      <c r="F22" s="26"/>
      <c r="G22" s="13"/>
      <c r="H22" s="6"/>
      <c r="J22" s="1"/>
      <c r="K22" s="1"/>
      <c r="L22" s="1"/>
    </row>
    <row r="23" spans="1:8" s="8" customFormat="1" ht="18.75">
      <c r="A23" s="15"/>
      <c r="B23" s="16"/>
      <c r="C23" s="16"/>
      <c r="D23" s="17"/>
      <c r="E23" s="16"/>
      <c r="F23" s="27">
        <f>SUM(F5:F22)</f>
        <v>0</v>
      </c>
      <c r="G23" s="28">
        <f>SUM(G5:G22)</f>
        <v>0</v>
      </c>
      <c r="H23" s="7"/>
    </row>
    <row r="24" spans="1:12" ht="15.75" thickBot="1">
      <c r="A24" s="5"/>
      <c r="B24" s="4"/>
      <c r="E24" s="5"/>
      <c r="F24" s="5"/>
      <c r="G24" s="4"/>
      <c r="H24" s="4"/>
      <c r="J24" s="1"/>
      <c r="K24" s="1"/>
      <c r="L24" s="1"/>
    </row>
    <row r="25" spans="1:10" s="8" customFormat="1" ht="21">
      <c r="A25" s="30"/>
      <c r="C25" s="35"/>
      <c r="D25" s="36"/>
      <c r="E25" s="37" t="s">
        <v>9</v>
      </c>
      <c r="F25" s="42">
        <f>F23</f>
        <v>0</v>
      </c>
      <c r="G25" s="43"/>
      <c r="H25" s="31"/>
      <c r="J25" s="32"/>
    </row>
    <row r="26" spans="3:7" ht="21">
      <c r="C26" s="38"/>
      <c r="D26" s="33"/>
      <c r="E26" s="34" t="s">
        <v>10</v>
      </c>
      <c r="F26" s="44">
        <f>F25*21%</f>
        <v>0</v>
      </c>
      <c r="G26" s="45"/>
    </row>
    <row r="27" spans="3:7" ht="21.75" thickBot="1">
      <c r="C27" s="39"/>
      <c r="D27" s="40"/>
      <c r="E27" s="41" t="s">
        <v>11</v>
      </c>
      <c r="F27" s="46">
        <f>F26+F25</f>
        <v>0</v>
      </c>
      <c r="G27" s="47"/>
    </row>
  </sheetData>
  <sheetProtection/>
  <mergeCells count="3">
    <mergeCell ref="F25:G25"/>
    <mergeCell ref="F26:G26"/>
    <mergeCell ref="F27:G27"/>
  </mergeCells>
  <printOptions/>
  <pageMargins left="0.25" right="0.25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2006-10-17T13:37:20Z</dcterms:created>
  <dcterms:modified xsi:type="dcterms:W3CDTF">2020-03-02T13:05:44Z</dcterms:modified>
  <cp:category/>
  <cp:version/>
  <cp:contentType/>
  <cp:contentStatus/>
</cp:coreProperties>
</file>