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1"/>
  </bookViews>
  <sheets>
    <sheet name="List1" sheetId="1" r:id="rId1"/>
    <sheet name="Lis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<sst xmlns="http://schemas.openxmlformats.org/spreadsheetml/2006/main" count="117" uniqueCount="57">
  <si>
    <t>Výkaz výměr:</t>
  </si>
  <si>
    <t xml:space="preserve">Datum: </t>
  </si>
  <si>
    <r>
      <rPr>
        <b/>
        <sz val="11"/>
        <color theme="1"/>
        <rFont val="Calibri"/>
        <family val="2"/>
        <scheme val="minor"/>
      </rPr>
      <t xml:space="preserve">DODAVATEL: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</si>
  <si>
    <t>Výměna osvětlení v učebnách školy</t>
  </si>
  <si>
    <t>POPIS</t>
  </si>
  <si>
    <t>JEDNOTKA</t>
  </si>
  <si>
    <t>Kč/JED</t>
  </si>
  <si>
    <t>MNOŽSTVÍ</t>
  </si>
  <si>
    <t>SAZBA DPH</t>
  </si>
  <si>
    <t>Kč bez DPH</t>
  </si>
  <si>
    <t>Kč s DPH</t>
  </si>
  <si>
    <t>LED trubice T8 PG 18W 1800lm, 4000K  120cm      m.č. 404</t>
  </si>
  <si>
    <t>ks</t>
  </si>
  <si>
    <t>LED trubice T8 PG 18W 1800lm, 4000K  120cm      m.č. 411</t>
  </si>
  <si>
    <t>LED trubice T8 PG 18W 2600lm, 4000K  120cm      m.č. 416</t>
  </si>
  <si>
    <t>LED trubice T8 PG 18W 1800lm, 4000K  120cm      m.č. 417</t>
  </si>
  <si>
    <t>LED trubice T8 PG 18W 2600lm, 4000K  120cm      m.č. 418</t>
  </si>
  <si>
    <t>LED trubice T8 PG 18W 2600lm, 4000K  120cm      m.č. 419</t>
  </si>
  <si>
    <t>LED trubice T8 PG 18W 1800lm, 4000K  120cm      m.č. 305</t>
  </si>
  <si>
    <t>LED trubice T8 PG 18W 1800lm, 4000K  120cm      m.č. 311</t>
  </si>
  <si>
    <t>LED trubice T8 PG 18W 1800lm, 4000K  120cm      m.č. 313</t>
  </si>
  <si>
    <t>LED trubice T8 PG 18W 1800lm, 4000K  120cm      m.č. 316</t>
  </si>
  <si>
    <t>LED trubice T8 PG 18W 1800lm, 4000K  120cm      m.č. 317</t>
  </si>
  <si>
    <t>LED trubice T8 PG 18W 1800lm, 4000K  120cm      m.č. 318</t>
  </si>
  <si>
    <t>LED trubice T8 PG 18W 2600lm, 4000K  120cm      m.č. 319</t>
  </si>
  <si>
    <t>LED trubice T8 PG 18W 2600lm, 4000K  120cm      m.č. 320</t>
  </si>
  <si>
    <t>LED trubice T8 PG 18W 1800lm, 4000K  120cm      m.č. 223</t>
  </si>
  <si>
    <t>0(28)</t>
  </si>
  <si>
    <t>LED trubice T8 PG 18W 2600lm, 4000K  120cm      m.č. 224</t>
  </si>
  <si>
    <t>LED trubice T8 PG 18W 2600lm, 4000K  120cm      m.č. 225</t>
  </si>
  <si>
    <t>LED trubice T8 PG 18W 1800lm, 4000K  120cm      m.č. 226</t>
  </si>
  <si>
    <t>LED trubice T8 PG 18W 2600lm, 4000K  120cm      m.č. 227</t>
  </si>
  <si>
    <t>LED trubice T8 PG 18W 1800lm, 4000K  120cm      m.č. 102</t>
  </si>
  <si>
    <t>0(36)</t>
  </si>
  <si>
    <t>LED trubice T8 PG 18W 1800lm, 4000K  120cm      m.č. 105</t>
  </si>
  <si>
    <t>0(44)</t>
  </si>
  <si>
    <t>LED trubice T8 PG 18W 1800lm, 4000K  120cm      m.č. 106</t>
  </si>
  <si>
    <t>Spotřební materiál</t>
  </si>
  <si>
    <t>Montáž</t>
  </si>
  <si>
    <t>Výměna trubic, čištění a oprava stávajících svítidel šatny</t>
  </si>
  <si>
    <t>LED trubice T8 PG 18W 1800lm, 4000K  120cm      šatny</t>
  </si>
  <si>
    <t>Náhrada stávajících svítidel učebny</t>
  </si>
  <si>
    <t>zářivkové stropní svítidlo včetně LED trubic T8 PG 18W 1800lm, 4000K  120cm (24ks trubic)                    m.č. 201</t>
  </si>
  <si>
    <t>zářivkové stropní svítidlo včetně LED trubic T8 PG 18W 1800lm, 4000K  120cm (24ks trubic)                    m.č. 203</t>
  </si>
  <si>
    <t>zářivkové stropní svítidlo včetně LED trubic T8 PG 18W 1800lm, 4000K  120cm (44ks trubic)                    m.č. 105</t>
  </si>
  <si>
    <t>zářivkové stropní svítidlo včetně LED trubic T8 PG 18W 1800lm, 4000K  120cm (44ks trubic)                    m.č. 106</t>
  </si>
  <si>
    <t>zářivkové stropní svítidlo včetně LED trubic T8 PG 18W 1800lm, 4000K  120cm (36ks trubic)                    m.č. 102</t>
  </si>
  <si>
    <t>zářivkové stropní svítidlo včetně LED trubic T8 PG 18W 1800lm, 4000K  120cm (28ks trubic)                    m.č. 223</t>
  </si>
  <si>
    <t>Demontáž a likvidace stávajících svítidel</t>
  </si>
  <si>
    <t>Montáž nových svítidel</t>
  </si>
  <si>
    <t>Výměna osvětlovacích těles</t>
  </si>
  <si>
    <t>CELKEM</t>
  </si>
  <si>
    <t xml:space="preserve">V Sedlčanech dne: </t>
  </si>
  <si>
    <t>Výměna trubic, čištění a oprava stávajících svítidel</t>
  </si>
  <si>
    <t>LED trubice T8 PG 18W 1800lm, 4000K  120cm</t>
  </si>
  <si>
    <t>LED trubice T8 PG 18W 2600lm, 4000K  120cm</t>
  </si>
  <si>
    <t>zářivkové stropní svítidlo včetně LED trubic T8 PG 18W 1800lm, 4000K  120cm (200ks trubic)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</si>
</sst>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5" xfId="0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A1" sqref="A1:XFD1048576"/>
    </sheetView>
  </sheetViews>
  <sheetFormatPr defaultColWidth="9.140625" defaultRowHeight="15"/>
  <cols>
    <col min="1" max="1" width="53.421875" style="0" customWidth="1"/>
    <col min="2" max="2" width="7.140625" style="0" customWidth="1"/>
    <col min="3" max="3" width="10.28125" style="0" customWidth="1"/>
    <col min="4" max="4" width="12.421875" style="0" customWidth="1"/>
    <col min="5" max="5" width="12.00390625" style="0" customWidth="1"/>
    <col min="6" max="7" width="11.421875" style="0" customWidth="1"/>
  </cols>
  <sheetData>
    <row r="1" spans="1:7" ht="45.75" customHeight="1">
      <c r="A1" s="40" t="s">
        <v>0</v>
      </c>
      <c r="B1" s="41"/>
      <c r="C1" s="41"/>
      <c r="D1" s="41"/>
      <c r="E1" s="42" t="s">
        <v>1</v>
      </c>
      <c r="F1" s="43"/>
      <c r="G1" s="44"/>
    </row>
    <row r="2" spans="1:7" ht="60" customHeight="1">
      <c r="A2" s="45" t="s">
        <v>2</v>
      </c>
      <c r="B2" s="45"/>
      <c r="C2" s="46" t="s">
        <v>3</v>
      </c>
      <c r="D2" s="46"/>
      <c r="E2" s="46"/>
      <c r="F2" s="46"/>
      <c r="G2" s="46"/>
    </row>
    <row r="3" spans="1:7" ht="15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5">
      <c r="A4" s="3" t="s">
        <v>11</v>
      </c>
      <c r="B4" s="4" t="s">
        <v>12</v>
      </c>
      <c r="C4" s="5"/>
      <c r="D4" s="4">
        <v>4</v>
      </c>
      <c r="E4" s="6">
        <v>0.21</v>
      </c>
      <c r="F4" s="5">
        <f>C4*D4</f>
        <v>0</v>
      </c>
      <c r="G4" s="5">
        <f>F4*1.21</f>
        <v>0</v>
      </c>
    </row>
    <row r="5" spans="1:7" ht="15">
      <c r="A5" s="3" t="s">
        <v>13</v>
      </c>
      <c r="B5" s="4" t="s">
        <v>12</v>
      </c>
      <c r="C5" s="5"/>
      <c r="D5" s="4">
        <v>38</v>
      </c>
      <c r="E5" s="6">
        <v>0.21</v>
      </c>
      <c r="F5" s="5">
        <f aca="true" t="shared" si="0" ref="F5:F27">C5*D5</f>
        <v>0</v>
      </c>
      <c r="G5" s="5">
        <f aca="true" t="shared" si="1" ref="G5:G40">F5*1.21</f>
        <v>0</v>
      </c>
    </row>
    <row r="6" spans="1:7" ht="15">
      <c r="A6" s="3" t="s">
        <v>14</v>
      </c>
      <c r="B6" s="4" t="s">
        <v>12</v>
      </c>
      <c r="C6" s="5"/>
      <c r="D6" s="4">
        <v>28</v>
      </c>
      <c r="E6" s="6">
        <v>0.21</v>
      </c>
      <c r="F6" s="5">
        <f t="shared" si="0"/>
        <v>0</v>
      </c>
      <c r="G6" s="5">
        <f t="shared" si="1"/>
        <v>0</v>
      </c>
    </row>
    <row r="7" spans="1:7" ht="15">
      <c r="A7" s="3" t="s">
        <v>15</v>
      </c>
      <c r="B7" s="4" t="s">
        <v>12</v>
      </c>
      <c r="C7" s="5"/>
      <c r="D7" s="4">
        <v>22</v>
      </c>
      <c r="E7" s="6">
        <v>0.21</v>
      </c>
      <c r="F7" s="5">
        <f t="shared" si="0"/>
        <v>0</v>
      </c>
      <c r="G7" s="5">
        <f t="shared" si="1"/>
        <v>0</v>
      </c>
    </row>
    <row r="8" spans="1:7" ht="15">
      <c r="A8" s="3" t="s">
        <v>16</v>
      </c>
      <c r="B8" s="4" t="s">
        <v>12</v>
      </c>
      <c r="C8" s="5"/>
      <c r="D8" s="4">
        <v>22</v>
      </c>
      <c r="E8" s="6">
        <v>0.21</v>
      </c>
      <c r="F8" s="5">
        <f t="shared" si="0"/>
        <v>0</v>
      </c>
      <c r="G8" s="5">
        <f t="shared" si="1"/>
        <v>0</v>
      </c>
    </row>
    <row r="9" spans="1:7" ht="15">
      <c r="A9" s="3" t="s">
        <v>17</v>
      </c>
      <c r="B9" s="4" t="s">
        <v>12</v>
      </c>
      <c r="C9" s="5"/>
      <c r="D9" s="4">
        <v>22</v>
      </c>
      <c r="E9" s="6">
        <v>0.21</v>
      </c>
      <c r="F9" s="5">
        <f t="shared" si="0"/>
        <v>0</v>
      </c>
      <c r="G9" s="5">
        <f t="shared" si="1"/>
        <v>0</v>
      </c>
    </row>
    <row r="10" spans="1:7" ht="15">
      <c r="A10" s="3" t="s">
        <v>18</v>
      </c>
      <c r="B10" s="4" t="s">
        <v>12</v>
      </c>
      <c r="C10" s="5"/>
      <c r="D10" s="4">
        <v>44</v>
      </c>
      <c r="E10" s="6">
        <v>0.21</v>
      </c>
      <c r="F10" s="5">
        <f t="shared" si="0"/>
        <v>0</v>
      </c>
      <c r="G10" s="5">
        <f t="shared" si="1"/>
        <v>0</v>
      </c>
    </row>
    <row r="11" spans="1:7" ht="15">
      <c r="A11" s="3" t="s">
        <v>19</v>
      </c>
      <c r="B11" s="4" t="s">
        <v>12</v>
      </c>
      <c r="C11" s="5"/>
      <c r="D11" s="4">
        <v>36</v>
      </c>
      <c r="E11" s="6">
        <v>0.21</v>
      </c>
      <c r="F11" s="5">
        <f t="shared" si="0"/>
        <v>0</v>
      </c>
      <c r="G11" s="5">
        <f t="shared" si="1"/>
        <v>0</v>
      </c>
    </row>
    <row r="12" spans="1:7" ht="15">
      <c r="A12" s="3" t="s">
        <v>20</v>
      </c>
      <c r="B12" s="4" t="s">
        <v>12</v>
      </c>
      <c r="C12" s="5"/>
      <c r="D12" s="7">
        <v>24</v>
      </c>
      <c r="E12" s="6">
        <v>0.21</v>
      </c>
      <c r="F12" s="5">
        <f t="shared" si="0"/>
        <v>0</v>
      </c>
      <c r="G12" s="5">
        <f t="shared" si="1"/>
        <v>0</v>
      </c>
    </row>
    <row r="13" spans="1:7" ht="15">
      <c r="A13" s="3" t="s">
        <v>21</v>
      </c>
      <c r="B13" s="4" t="s">
        <v>12</v>
      </c>
      <c r="C13" s="5"/>
      <c r="D13" s="4">
        <v>16</v>
      </c>
      <c r="E13" s="6">
        <v>0.21</v>
      </c>
      <c r="F13" s="5">
        <f t="shared" si="0"/>
        <v>0</v>
      </c>
      <c r="G13" s="5">
        <f t="shared" si="1"/>
        <v>0</v>
      </c>
    </row>
    <row r="14" spans="1:7" ht="15">
      <c r="A14" s="8" t="s">
        <v>22</v>
      </c>
      <c r="B14" s="9" t="s">
        <v>12</v>
      </c>
      <c r="C14" s="10"/>
      <c r="D14" s="9">
        <v>16</v>
      </c>
      <c r="E14" s="11">
        <v>0.21</v>
      </c>
      <c r="F14" s="10">
        <f t="shared" si="0"/>
        <v>0</v>
      </c>
      <c r="G14" s="10">
        <f t="shared" si="1"/>
        <v>0</v>
      </c>
    </row>
    <row r="15" spans="1:7" ht="15">
      <c r="A15" s="8" t="s">
        <v>23</v>
      </c>
      <c r="B15" s="9" t="s">
        <v>12</v>
      </c>
      <c r="C15" s="10"/>
      <c r="D15" s="9">
        <v>16</v>
      </c>
      <c r="E15" s="11">
        <v>0.21</v>
      </c>
      <c r="F15" s="10">
        <f t="shared" si="0"/>
        <v>0</v>
      </c>
      <c r="G15" s="10">
        <f t="shared" si="1"/>
        <v>0</v>
      </c>
    </row>
    <row r="16" spans="1:7" ht="15">
      <c r="A16" s="3" t="s">
        <v>24</v>
      </c>
      <c r="B16" s="4" t="s">
        <v>12</v>
      </c>
      <c r="C16" s="5"/>
      <c r="D16" s="4">
        <v>22</v>
      </c>
      <c r="E16" s="6">
        <v>0.21</v>
      </c>
      <c r="F16" s="5">
        <f t="shared" si="0"/>
        <v>0</v>
      </c>
      <c r="G16" s="5">
        <f t="shared" si="1"/>
        <v>0</v>
      </c>
    </row>
    <row r="17" spans="1:7" ht="15">
      <c r="A17" s="3" t="s">
        <v>25</v>
      </c>
      <c r="B17" s="4" t="s">
        <v>12</v>
      </c>
      <c r="C17" s="5"/>
      <c r="D17" s="4">
        <v>22</v>
      </c>
      <c r="E17" s="6">
        <v>0.21</v>
      </c>
      <c r="F17" s="5">
        <f t="shared" si="0"/>
        <v>0</v>
      </c>
      <c r="G17" s="5">
        <f t="shared" si="1"/>
        <v>0</v>
      </c>
    </row>
    <row r="18" spans="1:7" ht="15">
      <c r="A18" s="12" t="s">
        <v>26</v>
      </c>
      <c r="B18" s="13" t="s">
        <v>12</v>
      </c>
      <c r="C18" s="14"/>
      <c r="D18" s="13" t="s">
        <v>27</v>
      </c>
      <c r="E18" s="15">
        <v>0.21</v>
      </c>
      <c r="F18" s="14"/>
      <c r="G18" s="14"/>
    </row>
    <row r="19" spans="1:7" ht="15">
      <c r="A19" s="3" t="s">
        <v>28</v>
      </c>
      <c r="B19" s="4" t="s">
        <v>12</v>
      </c>
      <c r="C19" s="5"/>
      <c r="D19" s="4">
        <v>22</v>
      </c>
      <c r="E19" s="6">
        <v>0.21</v>
      </c>
      <c r="F19" s="5">
        <f t="shared" si="0"/>
        <v>0</v>
      </c>
      <c r="G19" s="5">
        <f t="shared" si="1"/>
        <v>0</v>
      </c>
    </row>
    <row r="20" spans="1:7" ht="15">
      <c r="A20" s="3" t="s">
        <v>29</v>
      </c>
      <c r="B20" s="4" t="s">
        <v>12</v>
      </c>
      <c r="C20" s="5"/>
      <c r="D20" s="4">
        <v>22</v>
      </c>
      <c r="E20" s="6">
        <v>0.21</v>
      </c>
      <c r="F20" s="5">
        <f t="shared" si="0"/>
        <v>0</v>
      </c>
      <c r="G20" s="5">
        <f t="shared" si="1"/>
        <v>0</v>
      </c>
    </row>
    <row r="21" spans="1:7" ht="15">
      <c r="A21" s="8" t="s">
        <v>30</v>
      </c>
      <c r="B21" s="9" t="s">
        <v>12</v>
      </c>
      <c r="C21" s="10"/>
      <c r="D21" s="9">
        <v>32</v>
      </c>
      <c r="E21" s="11">
        <v>0.21</v>
      </c>
      <c r="F21" s="10">
        <f>C21*D21</f>
        <v>0</v>
      </c>
      <c r="G21" s="10">
        <f>F21*1.21</f>
        <v>0</v>
      </c>
    </row>
    <row r="22" spans="1:7" ht="15">
      <c r="A22" s="3" t="s">
        <v>31</v>
      </c>
      <c r="B22" s="4" t="s">
        <v>12</v>
      </c>
      <c r="C22" s="5"/>
      <c r="D22" s="4">
        <v>22</v>
      </c>
      <c r="E22" s="6">
        <v>0.21</v>
      </c>
      <c r="F22" s="5">
        <f t="shared" si="0"/>
        <v>0</v>
      </c>
      <c r="G22" s="5">
        <f t="shared" si="1"/>
        <v>0</v>
      </c>
    </row>
    <row r="23" spans="1:7" ht="15">
      <c r="A23" s="12" t="s">
        <v>32</v>
      </c>
      <c r="B23" s="13" t="s">
        <v>12</v>
      </c>
      <c r="C23" s="14"/>
      <c r="D23" s="13" t="s">
        <v>33</v>
      </c>
      <c r="E23" s="15">
        <v>0.21</v>
      </c>
      <c r="F23" s="14"/>
      <c r="G23" s="14"/>
    </row>
    <row r="24" spans="1:7" ht="15">
      <c r="A24" s="12" t="s">
        <v>34</v>
      </c>
      <c r="B24" s="13" t="s">
        <v>12</v>
      </c>
      <c r="C24" s="14"/>
      <c r="D24" s="13" t="s">
        <v>35</v>
      </c>
      <c r="E24" s="15">
        <v>0.21</v>
      </c>
      <c r="F24" s="14"/>
      <c r="G24" s="14"/>
    </row>
    <row r="25" spans="1:7" ht="15">
      <c r="A25" s="12" t="s">
        <v>36</v>
      </c>
      <c r="B25" s="13" t="s">
        <v>12</v>
      </c>
      <c r="C25" s="14"/>
      <c r="D25" s="13" t="s">
        <v>35</v>
      </c>
      <c r="E25" s="15">
        <v>0.21</v>
      </c>
      <c r="F25" s="14"/>
      <c r="G25" s="14"/>
    </row>
    <row r="26" spans="1:7" ht="15">
      <c r="A26" s="3" t="s">
        <v>37</v>
      </c>
      <c r="B26" s="4" t="s">
        <v>12</v>
      </c>
      <c r="C26" s="16"/>
      <c r="D26" s="4">
        <v>1</v>
      </c>
      <c r="E26" s="6">
        <v>0.21</v>
      </c>
      <c r="F26" s="5">
        <f t="shared" si="0"/>
        <v>0</v>
      </c>
      <c r="G26" s="5">
        <f t="shared" si="1"/>
        <v>0</v>
      </c>
    </row>
    <row r="27" spans="1:7" ht="15.75" thickBot="1">
      <c r="A27" s="17" t="s">
        <v>38</v>
      </c>
      <c r="B27" s="18"/>
      <c r="C27" s="19"/>
      <c r="D27" s="18">
        <v>1</v>
      </c>
      <c r="E27" s="20">
        <v>0.21</v>
      </c>
      <c r="F27" s="5">
        <f t="shared" si="0"/>
        <v>0</v>
      </c>
      <c r="G27" s="5">
        <f t="shared" si="1"/>
        <v>0</v>
      </c>
    </row>
    <row r="28" spans="1:7" ht="15.75" thickBot="1">
      <c r="A28" s="37" t="s">
        <v>39</v>
      </c>
      <c r="B28" s="47"/>
      <c r="C28" s="47"/>
      <c r="D28" s="47"/>
      <c r="E28" s="48"/>
      <c r="F28" s="21"/>
      <c r="G28" s="22"/>
    </row>
    <row r="29" spans="1:7" ht="15">
      <c r="A29" s="3" t="s">
        <v>40</v>
      </c>
      <c r="B29" s="23" t="s">
        <v>12</v>
      </c>
      <c r="C29" s="5"/>
      <c r="D29" s="23">
        <v>44</v>
      </c>
      <c r="E29" s="24">
        <v>0.21</v>
      </c>
      <c r="F29" s="5">
        <f>C29*D29</f>
        <v>0</v>
      </c>
      <c r="G29" s="5">
        <f t="shared" si="1"/>
        <v>0</v>
      </c>
    </row>
    <row r="30" spans="1:7" ht="15">
      <c r="A30" s="3" t="s">
        <v>37</v>
      </c>
      <c r="B30" s="4" t="s">
        <v>12</v>
      </c>
      <c r="C30" s="16"/>
      <c r="D30" s="4">
        <v>1</v>
      </c>
      <c r="E30" s="6">
        <v>0.21</v>
      </c>
      <c r="F30" s="5">
        <f aca="true" t="shared" si="2" ref="F30:F31">C30*D30</f>
        <v>0</v>
      </c>
      <c r="G30" s="5">
        <f t="shared" si="1"/>
        <v>0</v>
      </c>
    </row>
    <row r="31" spans="1:7" ht="15.75" thickBot="1">
      <c r="A31" s="17" t="s">
        <v>38</v>
      </c>
      <c r="B31" s="18"/>
      <c r="C31" s="19"/>
      <c r="D31" s="18">
        <v>1</v>
      </c>
      <c r="E31" s="20">
        <v>0.21</v>
      </c>
      <c r="F31" s="5">
        <f t="shared" si="2"/>
        <v>0</v>
      </c>
      <c r="G31" s="5">
        <f t="shared" si="1"/>
        <v>0</v>
      </c>
    </row>
    <row r="32" spans="1:7" ht="15.75" thickBot="1">
      <c r="A32" s="37" t="s">
        <v>41</v>
      </c>
      <c r="B32" s="47"/>
      <c r="C32" s="47"/>
      <c r="D32" s="47"/>
      <c r="E32" s="48"/>
      <c r="F32" s="21"/>
      <c r="G32" s="22"/>
    </row>
    <row r="33" spans="1:7" ht="27" customHeight="1">
      <c r="A33" s="25" t="s">
        <v>42</v>
      </c>
      <c r="B33" s="23" t="s">
        <v>12</v>
      </c>
      <c r="C33" s="26"/>
      <c r="D33" s="23">
        <v>12</v>
      </c>
      <c r="E33" s="20">
        <v>0.21</v>
      </c>
      <c r="F33" s="5">
        <f>C33*D33</f>
        <v>0</v>
      </c>
      <c r="G33" s="5">
        <f t="shared" si="1"/>
        <v>0</v>
      </c>
    </row>
    <row r="34" spans="1:7" ht="30" customHeight="1">
      <c r="A34" s="25" t="s">
        <v>43</v>
      </c>
      <c r="B34" s="18" t="s">
        <v>12</v>
      </c>
      <c r="C34" s="19"/>
      <c r="D34" s="18">
        <v>12</v>
      </c>
      <c r="E34" s="20">
        <v>0.21</v>
      </c>
      <c r="F34" s="5">
        <f aca="true" t="shared" si="3" ref="F34:F40">C34*D34</f>
        <v>0</v>
      </c>
      <c r="G34" s="5">
        <f t="shared" si="1"/>
        <v>0</v>
      </c>
    </row>
    <row r="35" spans="1:7" ht="30" customHeight="1">
      <c r="A35" s="27" t="s">
        <v>44</v>
      </c>
      <c r="B35" s="28" t="s">
        <v>12</v>
      </c>
      <c r="C35" s="29"/>
      <c r="D35" s="28">
        <v>22</v>
      </c>
      <c r="E35" s="30">
        <v>0.21</v>
      </c>
      <c r="F35" s="31">
        <f t="shared" si="3"/>
        <v>0</v>
      </c>
      <c r="G35" s="31">
        <f t="shared" si="1"/>
        <v>0</v>
      </c>
    </row>
    <row r="36" spans="1:7" ht="30" customHeight="1">
      <c r="A36" s="27" t="s">
        <v>45</v>
      </c>
      <c r="B36" s="28" t="s">
        <v>12</v>
      </c>
      <c r="C36" s="29"/>
      <c r="D36" s="28">
        <v>22</v>
      </c>
      <c r="E36" s="30">
        <v>0.21</v>
      </c>
      <c r="F36" s="31">
        <f t="shared" si="3"/>
        <v>0</v>
      </c>
      <c r="G36" s="31">
        <f t="shared" si="1"/>
        <v>0</v>
      </c>
    </row>
    <row r="37" spans="1:7" ht="30" customHeight="1">
      <c r="A37" s="27" t="s">
        <v>46</v>
      </c>
      <c r="B37" s="28" t="s">
        <v>12</v>
      </c>
      <c r="C37" s="29"/>
      <c r="D37" s="28">
        <v>18</v>
      </c>
      <c r="E37" s="30">
        <v>0.21</v>
      </c>
      <c r="F37" s="31">
        <f t="shared" si="3"/>
        <v>0</v>
      </c>
      <c r="G37" s="31">
        <f t="shared" si="1"/>
        <v>0</v>
      </c>
    </row>
    <row r="38" spans="1:7" ht="30" customHeight="1">
      <c r="A38" s="27" t="s">
        <v>47</v>
      </c>
      <c r="B38" s="28" t="s">
        <v>12</v>
      </c>
      <c r="C38" s="29"/>
      <c r="D38" s="28">
        <v>14</v>
      </c>
      <c r="E38" s="30">
        <v>0.21</v>
      </c>
      <c r="F38" s="31">
        <f t="shared" si="3"/>
        <v>0</v>
      </c>
      <c r="G38" s="31">
        <f t="shared" si="1"/>
        <v>0</v>
      </c>
    </row>
    <row r="39" spans="1:7" ht="15">
      <c r="A39" s="17" t="s">
        <v>48</v>
      </c>
      <c r="B39" s="18" t="s">
        <v>12</v>
      </c>
      <c r="C39" s="19"/>
      <c r="D39" s="18">
        <v>100</v>
      </c>
      <c r="E39" s="20">
        <v>0.21</v>
      </c>
      <c r="F39" s="5">
        <f t="shared" si="3"/>
        <v>0</v>
      </c>
      <c r="G39" s="5">
        <f t="shared" si="1"/>
        <v>0</v>
      </c>
    </row>
    <row r="40" spans="1:7" ht="15.75" thickBot="1">
      <c r="A40" s="17" t="s">
        <v>49</v>
      </c>
      <c r="B40" s="18" t="s">
        <v>12</v>
      </c>
      <c r="C40" s="19"/>
      <c r="D40" s="18">
        <v>100</v>
      </c>
      <c r="E40" s="20">
        <v>0.21</v>
      </c>
      <c r="F40" s="5">
        <f t="shared" si="3"/>
        <v>0</v>
      </c>
      <c r="G40" s="5">
        <f t="shared" si="1"/>
        <v>0</v>
      </c>
    </row>
    <row r="41" spans="1:7" ht="15.75" thickBot="1">
      <c r="A41" s="37" t="s">
        <v>50</v>
      </c>
      <c r="B41" s="38"/>
      <c r="C41" s="38"/>
      <c r="D41" s="38"/>
      <c r="E41" s="39"/>
      <c r="F41" s="21"/>
      <c r="G41" s="22"/>
    </row>
    <row r="42" spans="2:7" ht="15">
      <c r="B42" s="32"/>
      <c r="C42" s="33"/>
      <c r="D42" s="32"/>
      <c r="E42" s="34"/>
      <c r="F42" s="33"/>
      <c r="G42" s="33"/>
    </row>
    <row r="43" spans="2:7" ht="15.75" thickBot="1">
      <c r="B43" s="32"/>
      <c r="C43" s="33"/>
      <c r="D43" s="32"/>
      <c r="E43" s="34"/>
      <c r="F43" s="33"/>
      <c r="G43" s="33"/>
    </row>
    <row r="44" spans="1:7" ht="15.75" thickBot="1">
      <c r="A44" s="35" t="s">
        <v>51</v>
      </c>
      <c r="B44" s="36"/>
      <c r="C44" s="36"/>
      <c r="D44" s="36"/>
      <c r="E44" s="36"/>
      <c r="F44" s="21">
        <f>SUM(F4:F43)</f>
        <v>0</v>
      </c>
      <c r="G44" s="22">
        <f>SUM(G4:G43)</f>
        <v>0</v>
      </c>
    </row>
    <row r="45" ht="15.75" customHeight="1"/>
    <row r="47" ht="15">
      <c r="A47" t="s">
        <v>52</v>
      </c>
    </row>
    <row r="54" ht="31.5" customHeight="1"/>
  </sheetData>
  <mergeCells count="7">
    <mergeCell ref="A41:E41"/>
    <mergeCell ref="A1:D1"/>
    <mergeCell ref="E1:G1"/>
    <mergeCell ref="A2:B2"/>
    <mergeCell ref="C2:G2"/>
    <mergeCell ref="A28:E28"/>
    <mergeCell ref="A32:E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F29" sqref="F29"/>
    </sheetView>
  </sheetViews>
  <sheetFormatPr defaultColWidth="9.140625" defaultRowHeight="15"/>
  <cols>
    <col min="1" max="1" width="53.421875" style="0" customWidth="1"/>
    <col min="2" max="2" width="7.140625" style="0" customWidth="1"/>
    <col min="3" max="3" width="10.28125" style="0" customWidth="1"/>
    <col min="4" max="4" width="12.421875" style="0" customWidth="1"/>
    <col min="5" max="5" width="12.00390625" style="0" customWidth="1"/>
    <col min="6" max="7" width="11.421875" style="0" customWidth="1"/>
  </cols>
  <sheetData>
    <row r="1" spans="1:7" ht="36">
      <c r="A1" s="40" t="s">
        <v>0</v>
      </c>
      <c r="B1" s="41"/>
      <c r="C1" s="41"/>
      <c r="D1" s="41"/>
      <c r="E1" s="42" t="s">
        <v>1</v>
      </c>
      <c r="F1" s="43"/>
      <c r="G1" s="44"/>
    </row>
    <row r="2" spans="1:7" ht="15">
      <c r="A2" s="45" t="s">
        <v>2</v>
      </c>
      <c r="B2" s="45"/>
      <c r="C2" s="46" t="s">
        <v>3</v>
      </c>
      <c r="D2" s="46"/>
      <c r="E2" s="46"/>
      <c r="F2" s="46"/>
      <c r="G2" s="46"/>
    </row>
    <row r="3" spans="1:7" ht="15.75" thickBot="1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5.75" thickBot="1">
      <c r="A4" s="37" t="s">
        <v>53</v>
      </c>
      <c r="B4" s="47"/>
      <c r="C4" s="47"/>
      <c r="D4" s="47"/>
      <c r="E4" s="48"/>
      <c r="F4" s="21"/>
      <c r="G4" s="22"/>
    </row>
    <row r="5" spans="1:7" ht="15">
      <c r="A5" s="3" t="s">
        <v>54</v>
      </c>
      <c r="B5" s="4" t="s">
        <v>12</v>
      </c>
      <c r="C5" s="5"/>
      <c r="D5" s="4">
        <v>292</v>
      </c>
      <c r="E5" s="6">
        <v>0.21</v>
      </c>
      <c r="F5" s="5">
        <f>C5*D5</f>
        <v>0</v>
      </c>
      <c r="G5" s="5">
        <f>F5*1.21</f>
        <v>0</v>
      </c>
    </row>
    <row r="6" spans="1:7" ht="15">
      <c r="A6" s="3" t="s">
        <v>55</v>
      </c>
      <c r="B6" s="4" t="s">
        <v>12</v>
      </c>
      <c r="C6" s="5"/>
      <c r="D6" s="4">
        <v>182</v>
      </c>
      <c r="E6" s="6">
        <v>0.21</v>
      </c>
      <c r="F6" s="5">
        <f aca="true" t="shared" si="0" ref="F6:F8">C6*D6</f>
        <v>0</v>
      </c>
      <c r="G6" s="5">
        <f aca="true" t="shared" si="1" ref="G6:G12">F6*1.21</f>
        <v>0</v>
      </c>
    </row>
    <row r="7" spans="1:7" ht="15">
      <c r="A7" s="3" t="s">
        <v>37</v>
      </c>
      <c r="B7" s="4" t="s">
        <v>12</v>
      </c>
      <c r="C7" s="16"/>
      <c r="D7" s="4">
        <v>1</v>
      </c>
      <c r="E7" s="6">
        <v>0.21</v>
      </c>
      <c r="F7" s="5">
        <f t="shared" si="0"/>
        <v>0</v>
      </c>
      <c r="G7" s="5">
        <f t="shared" si="1"/>
        <v>0</v>
      </c>
    </row>
    <row r="8" spans="1:7" ht="15.75" thickBot="1">
      <c r="A8" s="17" t="s">
        <v>38</v>
      </c>
      <c r="B8" s="18"/>
      <c r="C8" s="19"/>
      <c r="D8" s="18">
        <v>1</v>
      </c>
      <c r="E8" s="20">
        <v>0.21</v>
      </c>
      <c r="F8" s="5">
        <f t="shared" si="0"/>
        <v>0</v>
      </c>
      <c r="G8" s="5">
        <f t="shared" si="1"/>
        <v>0</v>
      </c>
    </row>
    <row r="9" spans="1:7" ht="15.75" thickBot="1">
      <c r="A9" s="37" t="s">
        <v>41</v>
      </c>
      <c r="B9" s="47"/>
      <c r="C9" s="47"/>
      <c r="D9" s="47"/>
      <c r="E9" s="48"/>
      <c r="F9" s="21"/>
      <c r="G9" s="22"/>
    </row>
    <row r="10" spans="1:7" ht="30">
      <c r="A10" s="25" t="s">
        <v>56</v>
      </c>
      <c r="B10" s="23" t="s">
        <v>12</v>
      </c>
      <c r="C10" s="26"/>
      <c r="D10" s="23">
        <v>100</v>
      </c>
      <c r="E10" s="20">
        <v>0.21</v>
      </c>
      <c r="F10" s="5">
        <f>C10*D10</f>
        <v>0</v>
      </c>
      <c r="G10" s="5">
        <f t="shared" si="1"/>
        <v>0</v>
      </c>
    </row>
    <row r="11" spans="1:7" ht="15">
      <c r="A11" s="17" t="s">
        <v>48</v>
      </c>
      <c r="B11" s="18" t="s">
        <v>12</v>
      </c>
      <c r="C11" s="19"/>
      <c r="D11" s="18">
        <v>100</v>
      </c>
      <c r="E11" s="20">
        <v>0.21</v>
      </c>
      <c r="F11" s="5">
        <f aca="true" t="shared" si="2" ref="F11:F12">C11*D11</f>
        <v>0</v>
      </c>
      <c r="G11" s="5">
        <f t="shared" si="1"/>
        <v>0</v>
      </c>
    </row>
    <row r="12" spans="1:7" ht="15.75" thickBot="1">
      <c r="A12" s="17" t="s">
        <v>49</v>
      </c>
      <c r="B12" s="18" t="s">
        <v>12</v>
      </c>
      <c r="C12" s="19"/>
      <c r="D12" s="18">
        <v>100</v>
      </c>
      <c r="E12" s="20">
        <v>0.21</v>
      </c>
      <c r="F12" s="5">
        <f t="shared" si="2"/>
        <v>0</v>
      </c>
      <c r="G12" s="5">
        <f t="shared" si="1"/>
        <v>0</v>
      </c>
    </row>
    <row r="13" spans="1:7" ht="15.75" thickBot="1">
      <c r="A13" s="37" t="s">
        <v>50</v>
      </c>
      <c r="B13" s="38"/>
      <c r="C13" s="38"/>
      <c r="D13" s="38"/>
      <c r="E13" s="39"/>
      <c r="F13" s="21"/>
      <c r="G13" s="22"/>
    </row>
    <row r="14" spans="2:7" ht="15">
      <c r="B14" s="32"/>
      <c r="C14" s="33"/>
      <c r="D14" s="32"/>
      <c r="E14" s="34"/>
      <c r="F14" s="33"/>
      <c r="G14" s="33"/>
    </row>
    <row r="15" spans="2:7" ht="15.75" thickBot="1">
      <c r="B15" s="32"/>
      <c r="C15" s="33"/>
      <c r="D15" s="32"/>
      <c r="E15" s="34"/>
      <c r="F15" s="33"/>
      <c r="G15" s="33"/>
    </row>
    <row r="16" spans="1:7" ht="15.75" thickBot="1">
      <c r="A16" s="35" t="s">
        <v>51</v>
      </c>
      <c r="B16" s="36"/>
      <c r="C16" s="36"/>
      <c r="D16" s="36"/>
      <c r="E16" s="36"/>
      <c r="F16" s="21">
        <f>SUM(F5:F15)</f>
        <v>0</v>
      </c>
      <c r="G16" s="22">
        <f>SUM(G5:G15)</f>
        <v>0</v>
      </c>
    </row>
    <row r="19" ht="15">
      <c r="A19" t="s">
        <v>52</v>
      </c>
    </row>
  </sheetData>
  <mergeCells count="7">
    <mergeCell ref="A13:E13"/>
    <mergeCell ref="A1:D1"/>
    <mergeCell ref="E1:G1"/>
    <mergeCell ref="A2:B2"/>
    <mergeCell ref="C2:G2"/>
    <mergeCell ref="A4:E4"/>
    <mergeCell ref="A9:E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Pecka</dc:creator>
  <cp:keywords/>
  <dc:description/>
  <cp:lastModifiedBy>Pecka</cp:lastModifiedBy>
  <dcterms:created xsi:type="dcterms:W3CDTF">2020-02-13T07:35:49Z</dcterms:created>
  <dcterms:modified xsi:type="dcterms:W3CDTF">2020-02-13T08:24:42Z</dcterms:modified>
  <cp:category/>
  <cp:version/>
  <cp:contentType/>
  <cp:contentStatus/>
</cp:coreProperties>
</file>