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workbookProtection workbookAlgorithmName="SHA-512" workbookHashValue="Me7HwXR6VO8nn0rlHabhdMb15RpQRlJ8Y/DrxqCYEypJfotR1RtroToh8e35p871OT6VwY/2fAxi2f3TiviGDQ==" workbookSpinCount="100000" workbookSaltValue="9x3s2p+Qo0zgpoMt2nJgug==" lockStructure="1"/>
  <bookViews>
    <workbookView xWindow="65431" yWindow="65431" windowWidth="23250" windowHeight="12570" activeTab="0"/>
  </bookViews>
  <sheets>
    <sheet name="IKAP ICT" sheetId="13" r:id="rId1"/>
  </sheets>
  <definedNames/>
  <calcPr calcId="191029"/>
  <extLst/>
</workbook>
</file>

<file path=xl/sharedStrings.xml><?xml version="1.0" encoding="utf-8"?>
<sst xmlns="http://schemas.openxmlformats.org/spreadsheetml/2006/main" count="56" uniqueCount="45">
  <si>
    <t>Název požadovaného výrobku</t>
  </si>
  <si>
    <t>technická specifikace požadovaného výrobku</t>
  </si>
  <si>
    <t>rozpočtová pložka</t>
  </si>
  <si>
    <t>TECHNICKÁ SPECIFIKACE (včetně položkového rozpočtu)</t>
  </si>
  <si>
    <t>množství</t>
  </si>
  <si>
    <t>jednotka</t>
  </si>
  <si>
    <t>NABÍDKA</t>
  </si>
  <si>
    <t>1.1.1.1.3</t>
  </si>
  <si>
    <t>Tabule digitální flipchart</t>
  </si>
  <si>
    <t>ks</t>
  </si>
  <si>
    <t xml:space="preserve">
DIGITÁLNÍ WHITE BOARD min 84"
min. rozměry 1,8 x 1,3 x 0,1 m
možnost sdílení a přenosu nákresů a textu do mobilních zařízení 
včetně aplikace pro přenost nákresů a textu do mobilních zařízení min, pro ANDROID a iOS
možnost práce s časovou osou (možný externí doplněk výrobce)
možnost práce součassně dvou uživatelů
dodávka včetně min. 6 popisovačů a 1 gumy
min. rozměry 1,8 x 1,3 x 0,1 m
hmotnost max. 60 kg
včetně držáku na stěnu kompatibilní s VESA 600 x 400 mm</t>
  </si>
  <si>
    <t>1.1.2.3.1.1</t>
  </si>
  <si>
    <t>Projektor</t>
  </si>
  <si>
    <t>1.1.2.3.1.2</t>
  </si>
  <si>
    <t>Notebook</t>
  </si>
  <si>
    <t>Projektor DLP, nat. Full HD (min. 1920x1080),formát obrazu min. 4:3, 16:9, 3D,svítivost min. 3500 ANSI lm, min. kontrast 20000:1, HDMI, MHL, USB, VGA, RS232, repro min. 10W, dálkové ovládání</t>
  </si>
  <si>
    <t>procesor s minimálním výkonem dle CPU benchmark 8.000 bodů,  dotykový min. 14" LED s rozlišením min.  1920x1080, IPS, RAM min. 8GB DDR4, grafika min. 1000 bodů dle G3D Mark, min. slot M.2 PCIe NVMe, SSD min. 256GB, WiFi min. 802.11ac, Bluetooth 5.0, min. 1x USB 2.0, min. 2x USB 3.1 Gen 1, min. 1x USB-C 3.1 Gen 1, HDMI, čtečka karet, 3článková baterie, Windows s možností připojení do domény, hmotnost max 2,5 kg</t>
  </si>
  <si>
    <t>1.1.2.3.1.3</t>
  </si>
  <si>
    <t>Tablet PC</t>
  </si>
  <si>
    <t>TABLET PC
multidotykový min.10" LED 1920x1200 IPS,
RAM min. 4GB
procesor min.: dle CPU Benchmarks min. 1800 bodů frekvence min. 1,1 GHz
grafika dle 3DMARK min.2260 bodů
eMMC min.:  128GB, 
WiFi min. 802.11ac
Bluetooth min.: 4.0,
webkamera min.: 2Mpx + 5Mpx
min.: USB-C 3.1 Gen 1
čtečka karet 
aktivní pero součástí balení
operační systém s možností připojení do domény Windows 10 Pro 64bit z důvodu kompatibility</t>
  </si>
  <si>
    <t>Kalkulačka - 10 místný dvouřádkový displej,  min. 252 integrovaných matematických funkcí, bateriové   + solární napájení</t>
  </si>
  <si>
    <t>1.1.2.3.1.4</t>
  </si>
  <si>
    <t>Kalkulačka</t>
  </si>
  <si>
    <t>1.1.2.3.1.5</t>
  </si>
  <si>
    <t>Zařízení 2v1 tablet s odpojitelnou dokovací klávesnicí
Dotykový min. 11.6“ Full HD IPS displej
rozlišení min. 1920 x 1080 bodů, 
min. 2jádrový procesor s výkonem dle CPU benchmark min. 1100 bodů
min. 4GB operační paměti DDR3,
min. 32GB interní paměti eMMC,
slot pro M.2 SSD,
grafika HD 
min.: WiFi ac, Bluetooth, kamera 2Mpx a 2Mpx, USB 3.0/3.1 Gen 1, USB 2.0,
min. microHDMI, stereo reproduktory, čtečka karet microSD, OS Windows 10 Home z důvodu klompatibility
včetně nabíječky nebo napájecího zdroje.</t>
  </si>
  <si>
    <t>1.1.2.3.1.6</t>
  </si>
  <si>
    <t>Programovatelné stavebnice</t>
  </si>
  <si>
    <t>1.1.2.3.1.7</t>
  </si>
  <si>
    <t>1x  4-bit 7-segment Display
1x  NE555 Timer
2x  74HC595
2x  Light Sensor (Photoresistor)
2x  Tilt Switch
2x  Switch
1x  RGB LED
8x  Red LED
4x  Green LED
4x  Yellow LED
4x  Blue LED
16x Resistor(220Ω)
10x Resistor(1kΩ)
10x Resistor(10kΩ) 
2x  Potentiometer(10KΩ)
5x  Capacitor(104)
4x  Capacitor(10uF)
4x  Button(large)
8x  Button(small)
1x  Button Cap(red)
1x  Button Cap(white)
2x  Button Cap(blue)
2x  NPN Transistor(8050)
2x  PNP Transistor(8550)
2x  1N4148 Diode
2x  1N4001 Diode
1x  Battery Holder
1x  Breadboard
1x  USB Cable 
40x Male to Male Jumper Wires
20x Male to Female Jumper Wires
1x  Header(40pin)
1x  Band Resistor Card</t>
  </si>
  <si>
    <t xml:space="preserve">Laboratorní zdroj min.: 2 kanály,  min.: 0÷30VDC; 0÷3A; 5VDC; 1A, min. 2x LED 3-místný, Zdroj napájení 110/230V 50/60Hz, ochrana před přetížením, Stabilizace napětí ≤0,01% + 2mV, </t>
  </si>
  <si>
    <t>1.1.2.3.1.8</t>
  </si>
  <si>
    <t>Zdroje a kabely</t>
  </si>
  <si>
    <t>1.1.2.3.3.4</t>
  </si>
  <si>
    <t xml:space="preserve">Pájecí stanice (mikropájka) 
min. požadavky:
Napájení: 230 V / 50 Hz
Příkon: max. 50W
Teplotní rozsah: min.:  150-450°C 
Regulace teploty 
- vypínač se světelnou indikací zapnutí
- držák páječky
- výměnný pájecí hrot
- houbička na otírání hrotu
Dodávka včetně odsávačky cínu s min. 1 náhradním hrotem a měkkou pájkou - trubičkovým cínem pro pájení
min. požadavky odsávačky:
Rozměr, min. délka: 330 mm
Rozměry průměr max. 30 mm
Hmotnost (max. hodnota): 110 g
Antistatické provedení
Objem sání min.25 cm³
min. požadavky na měkkou pájku - trubičkový cín:
Trubičkový cín vhodný pro pájení součástek navinutý na plastové cívce.
Cín ve složení z 99% Sn a 1% Cu. 
Průměr drátu 1,0 mm.
Hmotnost min 100g
</t>
  </si>
  <si>
    <t>Programovatelné zařízení - sady</t>
  </si>
  <si>
    <t>sada</t>
  </si>
  <si>
    <t>Pájka - sada</t>
  </si>
  <si>
    <t>1.1.2.3.3.3</t>
  </si>
  <si>
    <t>Úložné boxy na programovatelné sady</t>
  </si>
  <si>
    <t>Sestava úložných stohovatelných boxů, s horním prostorem s víkem s držadlem, s min. 2 samostatných kufrů s vyjímatelnými samostatnými  přihrádkami na drobné díly, např. systému L-BOXX, s držadlem, Šířka min.:  440 mm, výška min 355 mm, hloubka min. 270 mm</t>
  </si>
  <si>
    <t>startovací sada na bázi ARDUINO UNO R3 nebo adekvátní . Včetně knihy s min. 30 experimenty. Obsah sady min:
1x  kompatibilní UNO R3 Board (např. Arduino UNO R3)
1x  ADXL345 Acceleration Sensor
1x  Ultrasonic Distance Sensor
1x  IR Receiver HX1838
1x  Remote Controller
1x  PS2 Joystick Module
1x  Relay 
1x  Stepper Motor
1x  ULN2003 Stepper Motor Driver Module
1x  DHT-11 Temperature &amp; Humidity Sensor
1x  LED Bar Graph
1x  Active Buzzer
1x  Passive Buzzer
1x  PIR Movement Sensor
1x  Servo
2x  Analog Temperature Sensor(Thermistor)
1x  Breadboard Power Supply Module
1x  4*4 Matrix Keyboard
1x  DC Motor
1x  L9110 DC Motor Driver
1x  LCD1602
1x  Dot-matrix Display
1x  7-segment Display</t>
  </si>
  <si>
    <t>Stavebnice na bázi s mikrokontrolérovou vývojovou deskou založená na ATmega328. 
Deska musí obsahovat min.:
14 digitálních vstupních / výstupních pinů, z toho musí být 6 použitelných jako výstupy PWM,
6 analogových vstupů, 16 MHz krystal, připojení pomocí USB, napájecí konektor, ICSP rozhraní a resetovací tlačítko.
Musí obsahovat vše potřebné k provozu mikrokontroléru - USB kabel, napájecí adaptér.
Min. specifikace mikrokontrolérové desky:
Pracovní napětí: 5V
Vstupní napětí: 7-12V
Vstupní nap max.: 6-15 V DC
I/O Piny min.: 14 (6 použitelných jako PWM výstup)
Analog. vstupy min.: 6
DC Proud na pin min.: 40 mA
Flash min.: 32 KB,  0.5 KB může být použito pro bootloader
SRAM min.: 2 KB
EEPROM min.: 1 KB
Krystal: 16 MHz</t>
  </si>
  <si>
    <t>Robotická souprava obsahující min. 540 dílů, ve které děti najdou vše potřebné k modelování, programování a testování reálných robotických zařízení. 
Musí být optimalizována pro práci ve třídě.
Sada musí obsahovat min.:
1x základní prvek - inteligentní programovatelná kostka - autonomní počítač umožňující min. Bluetooth a WiFi komunikaci
2x velký interaktivní servomotor s integrovaným rotačním senzorem
1x střední interaktivní servomotor s integrovaným rotačním senzorem
1x ultrazvukový senzor
1x světelný a barevný senzor
1x gyroskop
2x dotykový senzor
1x nabíjecí baterii
540 dílů pro stavbu a robotických zařízení
Spojovací vodiče s konektory
Stavební návody
Plastový kontejner s pořadačem pro ukládání sady
Z důvodu stávajícího vybavení školy požadujeme plnou kompatibilitu s robotickou sadou LEGO EV3 z ostatních projektů</t>
  </si>
  <si>
    <t>jednotková cena bez DPH</t>
  </si>
  <si>
    <t>cena celkem bez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</si>
</sst>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11">
    <font>
      <sz val="11"/>
      <color theme="1"/>
      <name val="Calibri"/>
      <family val="2"/>
      <scheme val="minor"/>
    </font>
    <font>
      <sz val="10"/>
      <name val="Arial"/>
      <family val="2"/>
    </font>
    <font>
      <b/>
      <sz val="9"/>
      <color theme="1"/>
      <name val="Arial"/>
      <family val="2"/>
    </font>
    <font>
      <u val="single"/>
      <sz val="10"/>
      <color indexed="12"/>
      <name val="Arial"/>
      <family val="2"/>
    </font>
    <font>
      <sz val="8"/>
      <name val="MS Sans Serif"/>
      <family val="2"/>
    </font>
    <font>
      <b/>
      <sz val="10"/>
      <color theme="1"/>
      <name val="Arial"/>
      <family val="2"/>
    </font>
    <font>
      <b/>
      <sz val="14"/>
      <color theme="1"/>
      <name val="Arial"/>
      <family val="2"/>
    </font>
    <font>
      <b/>
      <sz val="11"/>
      <color theme="1"/>
      <name val="Calibri"/>
      <family val="2"/>
      <scheme val="minor"/>
    </font>
    <font>
      <sz val="11"/>
      <color rgb="FFFF0000"/>
      <name val="Calibri"/>
      <family val="2"/>
      <scheme val="minor"/>
    </font>
    <font>
      <sz val="11"/>
      <name val="Calibri"/>
      <family val="2"/>
    </font>
    <font>
      <u val="single"/>
      <sz val="11"/>
      <color theme="10"/>
      <name val="Calibri"/>
      <family val="2"/>
      <scheme val="minor"/>
    </font>
  </fonts>
  <fills count="5">
    <fill>
      <patternFill/>
    </fill>
    <fill>
      <patternFill patternType="gray125"/>
    </fill>
    <fill>
      <patternFill patternType="solid">
        <fgColor rgb="FF92D050"/>
        <bgColor indexed="64"/>
      </patternFill>
    </fill>
    <fill>
      <patternFill patternType="solid">
        <fgColor theme="0" tint="-0.1499900072813034"/>
        <bgColor indexed="64"/>
      </patternFill>
    </fill>
    <fill>
      <patternFill patternType="solid">
        <fgColor theme="4" tint="0.39998000860214233"/>
        <bgColor indexed="64"/>
      </patternFill>
    </fill>
  </fills>
  <borders count="25">
    <border>
      <left/>
      <right/>
      <top/>
      <bottom/>
      <diagonal/>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border>
    <border>
      <left/>
      <right/>
      <top style="medium">
        <color theme="0" tint="-0.4999699890613556"/>
      </top>
      <bottom style="medium">
        <color theme="0" tint="-0.4999699890613556"/>
      </bottom>
    </border>
    <border>
      <left style="medium">
        <color theme="0" tint="-0.4999699890613556"/>
      </left>
      <right/>
      <top style="medium">
        <color theme="0" tint="-0.4999699890613556"/>
      </top>
      <bottom style="medium">
        <color theme="0" tint="-0.4999699890613556"/>
      </bottom>
    </border>
    <border>
      <left style="thin">
        <color theme="0" tint="-0.4999699890613556"/>
      </left>
      <right style="medium">
        <color theme="0" tint="-0.4999699890613556"/>
      </right>
      <top style="thin">
        <color theme="0" tint="-0.4999699890613556"/>
      </top>
      <bottom style="thin">
        <color theme="0" tint="-0.4999699890613556"/>
      </bottom>
    </border>
    <border>
      <left style="thin">
        <color theme="0" tint="-0.4999699890613556"/>
      </left>
      <right style="medium">
        <color theme="0" tint="-0.4999699890613556"/>
      </right>
      <top style="thin">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medium">
        <color theme="0" tint="-0.4999699890613556"/>
      </left>
      <right style="thin">
        <color theme="0" tint="-0.4999699890613556"/>
      </right>
      <top style="medium">
        <color theme="0" tint="-0.4999699890613556"/>
      </top>
      <bottom style="thin">
        <color theme="0" tint="-0.4999699890613556"/>
      </bottom>
    </border>
    <border>
      <left style="thin">
        <color theme="0" tint="-0.4999699890613556"/>
      </left>
      <right style="thin">
        <color theme="0" tint="-0.4999699890613556"/>
      </right>
      <top style="medium">
        <color theme="0" tint="-0.4999699890613556"/>
      </top>
      <bottom style="thin">
        <color theme="0" tint="-0.4999699890613556"/>
      </bottom>
    </border>
    <border>
      <left style="thin">
        <color theme="0" tint="-0.4999699890613556"/>
      </left>
      <right style="medium">
        <color theme="0" tint="-0.4999699890613556"/>
      </right>
      <top style="medium">
        <color theme="0" tint="-0.4999699890613556"/>
      </top>
      <bottom style="thin">
        <color theme="0" tint="-0.4999699890613556"/>
      </bottom>
    </border>
    <border>
      <left style="thin"/>
      <right style="thin"/>
      <top style="thin"/>
      <bottom style="thin"/>
    </border>
    <border>
      <left style="thin"/>
      <right style="thin"/>
      <top style="thin"/>
      <bottom/>
    </border>
    <border>
      <left style="thin">
        <color theme="0" tint="-0.4999699890613556"/>
      </left>
      <right style="thin">
        <color theme="0" tint="-0.4999699890613556"/>
      </right>
      <top/>
      <bottom style="thin">
        <color theme="0" tint="-0.4999699890613556"/>
      </bottom>
    </border>
    <border>
      <left style="thin"/>
      <right style="thin"/>
      <top/>
      <bottom style="thin"/>
    </border>
    <border>
      <left style="thin">
        <color theme="0" tint="-0.4999699890613556"/>
      </left>
      <right style="thin">
        <color theme="0" tint="-0.4999699890613556"/>
      </right>
      <top/>
      <bottom/>
    </border>
    <border>
      <left style="thin">
        <color theme="0" tint="-0.4999699890613556"/>
      </left>
      <right style="medium">
        <color theme="0" tint="-0.4999699890613556"/>
      </right>
      <top/>
      <bottom style="thin">
        <color theme="0" tint="-0.4999699890613556"/>
      </bottom>
    </border>
    <border>
      <left/>
      <right style="thin">
        <color theme="0" tint="-0.4999699890613556"/>
      </right>
      <top/>
      <bottom/>
    </border>
    <border>
      <left style="thin">
        <color theme="0" tint="-0.4999699890613556"/>
      </left>
      <right style="medium">
        <color theme="0" tint="-0.4999699890613556"/>
      </right>
      <top style="thin">
        <color theme="0" tint="-0.4999699890613556"/>
      </top>
      <bottom/>
    </border>
    <border>
      <left style="thin"/>
      <right style="thin"/>
      <top/>
      <bottom/>
    </border>
    <border>
      <left style="medium">
        <color theme="0" tint="-0.4999699890613556"/>
      </left>
      <right/>
      <top/>
      <bottom/>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1" fillId="0" borderId="0">
      <alignment/>
      <protection/>
    </xf>
    <xf numFmtId="0" fontId="1" fillId="0" borderId="0">
      <alignment/>
      <protection/>
    </xf>
    <xf numFmtId="0" fontId="4" fillId="0" borderId="0">
      <alignment/>
      <protection locked="0"/>
    </xf>
    <xf numFmtId="0" fontId="10" fillId="0" borderId="0" applyNumberFormat="0" applyFill="0" applyBorder="0" applyAlignment="0" applyProtection="0"/>
  </cellStyleXfs>
  <cellXfs count="62">
    <xf numFmtId="0" fontId="0" fillId="0" borderId="0" xfId="0"/>
    <xf numFmtId="0" fontId="2" fillId="0" borderId="1" xfId="0" applyFont="1" applyFill="1" applyBorder="1" applyAlignment="1">
      <alignment horizontal="left" vertical="top" wrapText="1"/>
    </xf>
    <xf numFmtId="0" fontId="0" fillId="0" borderId="1" xfId="0" applyBorder="1"/>
    <xf numFmtId="0" fontId="0" fillId="0" borderId="2" xfId="0" applyBorder="1"/>
    <xf numFmtId="0" fontId="0" fillId="0" borderId="3" xfId="0" applyBorder="1"/>
    <xf numFmtId="0" fontId="0" fillId="0" borderId="4" xfId="0" applyBorder="1"/>
    <xf numFmtId="0" fontId="7" fillId="0" borderId="5" xfId="0" applyFont="1" applyBorder="1"/>
    <xf numFmtId="44" fontId="0" fillId="0" borderId="0" xfId="0" applyNumberFormat="1"/>
    <xf numFmtId="44" fontId="0" fillId="0" borderId="4" xfId="0" applyNumberFormat="1" applyBorder="1"/>
    <xf numFmtId="44" fontId="0" fillId="2" borderId="1" xfId="0" applyNumberFormat="1" applyFill="1" applyBorder="1"/>
    <xf numFmtId="44" fontId="0" fillId="2" borderId="6" xfId="0" applyNumberFormat="1" applyFill="1" applyBorder="1"/>
    <xf numFmtId="44" fontId="0" fillId="2" borderId="3" xfId="0" applyNumberFormat="1" applyFill="1" applyBorder="1"/>
    <xf numFmtId="44" fontId="0" fillId="2" borderId="2" xfId="0" applyNumberFormat="1" applyFill="1" applyBorder="1"/>
    <xf numFmtId="44" fontId="0" fillId="2" borderId="7" xfId="0" applyNumberFormat="1" applyFill="1" applyBorder="1"/>
    <xf numFmtId="44" fontId="7" fillId="2" borderId="8" xfId="0" applyNumberFormat="1" applyFont="1" applyFill="1" applyBorder="1"/>
    <xf numFmtId="0" fontId="5" fillId="3" borderId="9" xfId="0" applyFont="1" applyFill="1" applyBorder="1" applyAlignment="1">
      <alignment horizontal="center" vertical="center" wrapText="1"/>
    </xf>
    <xf numFmtId="0" fontId="5" fillId="3" borderId="10" xfId="0" applyFont="1" applyFill="1" applyBorder="1" applyAlignment="1">
      <alignment vertical="center"/>
    </xf>
    <xf numFmtId="0" fontId="5" fillId="3" borderId="10" xfId="0" applyFont="1" applyFill="1" applyBorder="1" applyAlignment="1">
      <alignment horizontal="center" vertical="center"/>
    </xf>
    <xf numFmtId="0" fontId="7" fillId="3" borderId="10" xfId="0" applyFont="1" applyFill="1" applyBorder="1" applyAlignment="1">
      <alignment vertical="center"/>
    </xf>
    <xf numFmtId="0" fontId="7" fillId="3" borderId="10" xfId="0" applyFont="1" applyFill="1" applyBorder="1" applyAlignment="1">
      <alignment vertical="center" wrapText="1"/>
    </xf>
    <xf numFmtId="0" fontId="7" fillId="3" borderId="11" xfId="0" applyFont="1" applyFill="1" applyBorder="1" applyAlignment="1">
      <alignment vertical="center" wrapText="1"/>
    </xf>
    <xf numFmtId="0" fontId="9" fillId="0" borderId="12" xfId="0" applyFont="1" applyBorder="1" applyAlignment="1">
      <alignment vertical="top"/>
    </xf>
    <xf numFmtId="0" fontId="0" fillId="0" borderId="12" xfId="0" applyBorder="1" applyAlignment="1">
      <alignment vertical="top"/>
    </xf>
    <xf numFmtId="0" fontId="0" fillId="0" borderId="12" xfId="0" applyBorder="1" applyAlignment="1">
      <alignment vertical="top" wrapText="1"/>
    </xf>
    <xf numFmtId="0" fontId="10" fillId="0" borderId="0" xfId="24"/>
    <xf numFmtId="0" fontId="0" fillId="0" borderId="13" xfId="0" applyBorder="1" applyAlignment="1">
      <alignment vertical="top"/>
    </xf>
    <xf numFmtId="0" fontId="0" fillId="0" borderId="13" xfId="0" applyBorder="1" applyAlignment="1">
      <alignment vertical="top" wrapText="1"/>
    </xf>
    <xf numFmtId="0" fontId="2" fillId="0" borderId="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5" xfId="0" applyFont="1" applyFill="1" applyBorder="1" applyAlignment="1">
      <alignment horizontal="left" vertical="top" wrapText="1"/>
    </xf>
    <xf numFmtId="0" fontId="0" fillId="0" borderId="15" xfId="0" applyBorder="1" applyAlignment="1">
      <alignment vertical="top" wrapText="1"/>
    </xf>
    <xf numFmtId="0" fontId="0" fillId="0" borderId="15" xfId="0" applyBorder="1" applyAlignment="1">
      <alignment vertical="top"/>
    </xf>
    <xf numFmtId="0" fontId="0" fillId="0" borderId="12" xfId="0" applyFill="1" applyBorder="1" applyAlignment="1">
      <alignment vertical="top"/>
    </xf>
    <xf numFmtId="44" fontId="0" fillId="2" borderId="16" xfId="0" applyNumberFormat="1" applyFill="1" applyBorder="1" applyAlignment="1">
      <alignment horizontal="center"/>
    </xf>
    <xf numFmtId="44" fontId="0" fillId="2" borderId="17" xfId="0" applyNumberFormat="1" applyFill="1" applyBorder="1" applyAlignment="1">
      <alignment horizontal="center"/>
    </xf>
    <xf numFmtId="0" fontId="2" fillId="0" borderId="12" xfId="0" applyFont="1" applyFill="1" applyBorder="1" applyAlignment="1">
      <alignment horizontal="left" vertical="top" wrapText="1"/>
    </xf>
    <xf numFmtId="0" fontId="0" fillId="0" borderId="18" xfId="0" applyBorder="1" applyAlignment="1">
      <alignment horizontal="left"/>
    </xf>
    <xf numFmtId="0" fontId="0" fillId="0" borderId="18" xfId="0" applyBorder="1"/>
    <xf numFmtId="0" fontId="0" fillId="0" borderId="12" xfId="0" applyBorder="1" applyAlignment="1">
      <alignment horizontal="right"/>
    </xf>
    <xf numFmtId="0" fontId="8" fillId="0" borderId="0" xfId="24" applyFont="1"/>
    <xf numFmtId="44" fontId="0" fillId="2" borderId="19" xfId="0" applyNumberFormat="1" applyFill="1" applyBorder="1"/>
    <xf numFmtId="0" fontId="0" fillId="0" borderId="20" xfId="0" applyBorder="1" applyAlignment="1">
      <alignment vertical="top" wrapText="1"/>
    </xf>
    <xf numFmtId="0" fontId="2" fillId="0" borderId="20" xfId="0" applyFont="1" applyFill="1" applyBorder="1" applyAlignment="1">
      <alignment horizontal="left" vertical="top" wrapText="1"/>
    </xf>
    <xf numFmtId="0" fontId="0" fillId="0" borderId="20" xfId="0" applyBorder="1" applyAlignment="1">
      <alignment vertical="top"/>
    </xf>
    <xf numFmtId="0" fontId="0" fillId="0" borderId="13" xfId="0" applyBorder="1"/>
    <xf numFmtId="44" fontId="0" fillId="2" borderId="13" xfId="0" applyNumberFormat="1" applyFill="1" applyBorder="1"/>
    <xf numFmtId="0" fontId="0" fillId="0" borderId="21" xfId="0" applyBorder="1" applyAlignment="1">
      <alignment horizontal="center"/>
    </xf>
    <xf numFmtId="0" fontId="0" fillId="0" borderId="0" xfId="0" applyAlignment="1">
      <alignment horizontal="center"/>
    </xf>
    <xf numFmtId="0" fontId="7" fillId="2" borderId="22" xfId="0" applyFont="1" applyFill="1" applyBorder="1" applyAlignment="1">
      <alignment horizontal="center"/>
    </xf>
    <xf numFmtId="0" fontId="7" fillId="2" borderId="23" xfId="0" applyFont="1" applyFill="1" applyBorder="1" applyAlignment="1">
      <alignment horizontal="center"/>
    </xf>
    <xf numFmtId="0" fontId="7" fillId="2" borderId="24" xfId="0" applyFont="1" applyFill="1" applyBorder="1" applyAlignment="1">
      <alignment horizontal="center"/>
    </xf>
    <xf numFmtId="0" fontId="6" fillId="4" borderId="5"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8" xfId="0" applyFont="1" applyFill="1" applyBorder="1" applyAlignment="1">
      <alignment horizontal="center" vertical="center"/>
    </xf>
    <xf numFmtId="0" fontId="0" fillId="0" borderId="20" xfId="0" applyBorder="1" applyAlignment="1">
      <alignment horizontal="right"/>
    </xf>
    <xf numFmtId="0" fontId="0" fillId="0" borderId="15" xfId="0" applyBorder="1" applyAlignment="1">
      <alignment horizontal="right"/>
    </xf>
    <xf numFmtId="0" fontId="0" fillId="0" borderId="20" xfId="0" applyBorder="1" applyAlignment="1">
      <alignment horizontal="left"/>
    </xf>
    <xf numFmtId="0" fontId="0" fillId="0" borderId="15" xfId="0" applyBorder="1" applyAlignment="1">
      <alignment horizontal="left"/>
    </xf>
    <xf numFmtId="44" fontId="0" fillId="2" borderId="20" xfId="0" applyNumberFormat="1" applyFill="1" applyBorder="1" applyAlignment="1">
      <alignment horizontal="center"/>
    </xf>
    <xf numFmtId="44" fontId="0" fillId="2" borderId="15" xfId="0" applyNumberFormat="1" applyFill="1" applyBorder="1" applyAlignment="1">
      <alignment horizontal="center"/>
    </xf>
  </cellXfs>
  <cellStyles count="11">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 name="Hypertextový odkaz"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0"/>
  <sheetViews>
    <sheetView tabSelected="1" zoomScale="80" zoomScaleNormal="80" workbookViewId="0" topLeftCell="B1">
      <selection activeCell="E20" sqref="E20"/>
    </sheetView>
  </sheetViews>
  <sheetFormatPr defaultColWidth="9.140625" defaultRowHeight="15"/>
  <cols>
    <col min="1" max="1" width="5.7109375" style="0" customWidth="1"/>
    <col min="2" max="2" width="14.57421875" style="0" customWidth="1"/>
    <col min="3" max="3" width="37.8515625" style="0" customWidth="1"/>
    <col min="4" max="4" width="61.140625" style="0" customWidth="1"/>
    <col min="7" max="7" width="15.140625" style="0" customWidth="1"/>
    <col min="8" max="8" width="19.7109375" style="0" customWidth="1"/>
  </cols>
  <sheetData>
    <row r="1" ht="15.75" thickBot="1"/>
    <row r="2" spans="2:8" ht="18.75" thickBot="1">
      <c r="B2" s="53" t="s">
        <v>3</v>
      </c>
      <c r="C2" s="54"/>
      <c r="D2" s="54"/>
      <c r="E2" s="54"/>
      <c r="F2" s="54"/>
      <c r="G2" s="54"/>
      <c r="H2" s="55"/>
    </row>
    <row r="3" ht="15.75" thickBot="1"/>
    <row r="4" spans="5:18" ht="15.75" thickBot="1">
      <c r="E4" s="50" t="s">
        <v>6</v>
      </c>
      <c r="F4" s="51"/>
      <c r="G4" s="51"/>
      <c r="H4" s="52"/>
      <c r="I4" s="48"/>
      <c r="J4" s="49"/>
      <c r="K4" s="49"/>
      <c r="L4" s="49"/>
      <c r="M4" s="49"/>
      <c r="N4" s="49"/>
      <c r="O4" s="49"/>
      <c r="P4" s="49"/>
      <c r="Q4" s="49"/>
      <c r="R4" s="49"/>
    </row>
    <row r="5" spans="2:8" ht="30">
      <c r="B5" s="15" t="s">
        <v>2</v>
      </c>
      <c r="C5" s="16" t="s">
        <v>0</v>
      </c>
      <c r="D5" s="17" t="s">
        <v>1</v>
      </c>
      <c r="E5" s="18" t="s">
        <v>4</v>
      </c>
      <c r="F5" s="18" t="s">
        <v>5</v>
      </c>
      <c r="G5" s="19" t="s">
        <v>43</v>
      </c>
      <c r="H5" s="20" t="s">
        <v>44</v>
      </c>
    </row>
    <row r="6" spans="2:11" ht="150" customHeight="1">
      <c r="B6" s="21" t="s">
        <v>7</v>
      </c>
      <c r="C6" s="1" t="s">
        <v>8</v>
      </c>
      <c r="D6" s="1" t="s">
        <v>10</v>
      </c>
      <c r="E6" s="2">
        <v>1</v>
      </c>
      <c r="F6" s="2" t="s">
        <v>9</v>
      </c>
      <c r="G6" s="9"/>
      <c r="H6" s="10">
        <f>E6*G6</f>
        <v>0</v>
      </c>
      <c r="I6" s="24"/>
      <c r="K6" s="41"/>
    </row>
    <row r="7" spans="2:8" ht="39" customHeight="1">
      <c r="B7" s="22" t="s">
        <v>11</v>
      </c>
      <c r="C7" s="23" t="s">
        <v>12</v>
      </c>
      <c r="D7" s="1" t="s">
        <v>15</v>
      </c>
      <c r="E7" s="2">
        <v>1</v>
      </c>
      <c r="F7" s="2" t="s">
        <v>9</v>
      </c>
      <c r="G7" s="9"/>
      <c r="H7" s="10">
        <f aca="true" t="shared" si="0" ref="H7:H12">E7*G7</f>
        <v>0</v>
      </c>
    </row>
    <row r="8" spans="2:8" ht="84">
      <c r="B8" s="22" t="s">
        <v>13</v>
      </c>
      <c r="C8" s="23" t="s">
        <v>14</v>
      </c>
      <c r="D8" s="1" t="s">
        <v>16</v>
      </c>
      <c r="E8" s="2">
        <v>1</v>
      </c>
      <c r="F8" s="2" t="s">
        <v>9</v>
      </c>
      <c r="G8" s="9"/>
      <c r="H8" s="10">
        <f t="shared" si="0"/>
        <v>0</v>
      </c>
    </row>
    <row r="9" spans="2:8" ht="186" customHeight="1">
      <c r="B9" s="22" t="s">
        <v>17</v>
      </c>
      <c r="C9" s="23" t="s">
        <v>18</v>
      </c>
      <c r="D9" s="1" t="s">
        <v>19</v>
      </c>
      <c r="E9" s="2">
        <v>11</v>
      </c>
      <c r="F9" s="2" t="s">
        <v>9</v>
      </c>
      <c r="G9" s="9"/>
      <c r="H9" s="10">
        <f t="shared" si="0"/>
        <v>0</v>
      </c>
    </row>
    <row r="10" spans="2:8" ht="24">
      <c r="B10" s="22" t="s">
        <v>21</v>
      </c>
      <c r="C10" s="23" t="s">
        <v>22</v>
      </c>
      <c r="D10" s="1" t="s">
        <v>20</v>
      </c>
      <c r="E10" s="2">
        <v>12</v>
      </c>
      <c r="F10" s="2" t="s">
        <v>9</v>
      </c>
      <c r="G10" s="9"/>
      <c r="H10" s="10">
        <f t="shared" si="0"/>
        <v>0</v>
      </c>
    </row>
    <row r="11" spans="2:8" ht="183.75" customHeight="1">
      <c r="B11" s="22" t="s">
        <v>23</v>
      </c>
      <c r="C11" s="23" t="s">
        <v>18</v>
      </c>
      <c r="D11" s="1" t="s">
        <v>24</v>
      </c>
      <c r="E11" s="2">
        <v>12</v>
      </c>
      <c r="F11" s="2" t="s">
        <v>9</v>
      </c>
      <c r="G11" s="9"/>
      <c r="H11" s="10">
        <f t="shared" si="0"/>
        <v>0</v>
      </c>
    </row>
    <row r="12" spans="2:8" ht="293.25" customHeight="1">
      <c r="B12" s="25" t="s">
        <v>25</v>
      </c>
      <c r="C12" s="26" t="s">
        <v>26</v>
      </c>
      <c r="D12" s="27" t="s">
        <v>42</v>
      </c>
      <c r="E12" s="4">
        <v>12</v>
      </c>
      <c r="F12" s="4" t="s">
        <v>9</v>
      </c>
      <c r="G12" s="11"/>
      <c r="H12" s="42">
        <f t="shared" si="0"/>
        <v>0</v>
      </c>
    </row>
    <row r="13" spans="2:8" ht="293.25" customHeight="1">
      <c r="B13" s="25" t="s">
        <v>27</v>
      </c>
      <c r="C13" s="26" t="s">
        <v>34</v>
      </c>
      <c r="D13" s="30" t="s">
        <v>41</v>
      </c>
      <c r="E13" s="46"/>
      <c r="F13" s="46"/>
      <c r="G13" s="47"/>
      <c r="H13" s="47"/>
    </row>
    <row r="14" spans="2:8" ht="320.25" customHeight="1">
      <c r="B14" s="45"/>
      <c r="C14" s="43"/>
      <c r="D14" s="44" t="s">
        <v>40</v>
      </c>
      <c r="E14" s="56">
        <v>12</v>
      </c>
      <c r="F14" s="58" t="s">
        <v>35</v>
      </c>
      <c r="G14" s="60"/>
      <c r="H14" s="60">
        <f aca="true" t="shared" si="1" ref="H14:H17">E14*G14</f>
        <v>0</v>
      </c>
    </row>
    <row r="15" spans="2:8" ht="405.75" customHeight="1">
      <c r="B15" s="33"/>
      <c r="C15" s="32"/>
      <c r="D15" s="31" t="s">
        <v>28</v>
      </c>
      <c r="E15" s="57"/>
      <c r="F15" s="59"/>
      <c r="G15" s="61"/>
      <c r="H15" s="61"/>
    </row>
    <row r="16" spans="2:8" ht="94.5" customHeight="1">
      <c r="B16" s="34" t="s">
        <v>37</v>
      </c>
      <c r="C16" s="23" t="s">
        <v>38</v>
      </c>
      <c r="D16" s="29" t="s">
        <v>39</v>
      </c>
      <c r="E16" s="40">
        <v>3</v>
      </c>
      <c r="F16" s="38" t="s">
        <v>35</v>
      </c>
      <c r="G16" s="35"/>
      <c r="H16" s="36">
        <f t="shared" si="1"/>
        <v>0</v>
      </c>
    </row>
    <row r="17" spans="2:8" ht="36">
      <c r="B17" s="33" t="s">
        <v>30</v>
      </c>
      <c r="C17" s="32" t="s">
        <v>31</v>
      </c>
      <c r="D17" s="37" t="s">
        <v>29</v>
      </c>
      <c r="E17" s="39">
        <v>6</v>
      </c>
      <c r="F17" s="4" t="s">
        <v>9</v>
      </c>
      <c r="G17" s="11"/>
      <c r="H17" s="10">
        <f t="shared" si="1"/>
        <v>0</v>
      </c>
    </row>
    <row r="18" spans="2:8" ht="298.5" customHeight="1" thickBot="1">
      <c r="B18" s="34" t="s">
        <v>32</v>
      </c>
      <c r="C18" s="23" t="s">
        <v>36</v>
      </c>
      <c r="D18" s="28" t="s">
        <v>33</v>
      </c>
      <c r="E18" s="3">
        <v>6</v>
      </c>
      <c r="F18" s="3" t="s">
        <v>35</v>
      </c>
      <c r="G18" s="12"/>
      <c r="H18" s="13">
        <f>E18*G18</f>
        <v>0</v>
      </c>
    </row>
    <row r="19" spans="7:8" ht="15.75" thickBot="1">
      <c r="G19" s="7"/>
      <c r="H19" s="7"/>
    </row>
    <row r="20" spans="5:8" ht="15.75" thickBot="1">
      <c r="E20" s="6" t="s">
        <v>44</v>
      </c>
      <c r="F20" s="5"/>
      <c r="G20" s="8"/>
      <c r="H20" s="14">
        <f>SUM(H6:H19)</f>
        <v>0</v>
      </c>
    </row>
  </sheetData>
  <mergeCells count="7">
    <mergeCell ref="I4:R4"/>
    <mergeCell ref="E4:H4"/>
    <mergeCell ref="B2:H2"/>
    <mergeCell ref="E14:E15"/>
    <mergeCell ref="F14:F15"/>
    <mergeCell ref="G14:G15"/>
    <mergeCell ref="H14:H15"/>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Mixa Radek</cp:lastModifiedBy>
  <cp:lastPrinted>2017-12-27T09:02:56Z</cp:lastPrinted>
  <dcterms:created xsi:type="dcterms:W3CDTF">2017-01-23T02:45:31Z</dcterms:created>
  <dcterms:modified xsi:type="dcterms:W3CDTF">2019-08-26T12:06:54Z</dcterms:modified>
  <cp:category/>
  <cp:version/>
  <cp:contentType/>
  <cp:contentStatus/>
</cp:coreProperties>
</file>