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135" activeTab="0"/>
  </bookViews>
  <sheets>
    <sheet name="Výkaz výměr" sheetId="1" r:id="rId1"/>
  </sheets>
  <externalReferences>
    <externalReference r:id="rId4"/>
  </externalReference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TEST1">#REF!</definedName>
    <definedName name="TESTKEYS">#REF!</definedName>
    <definedName name="TESTVKEY">#REF!</definedName>
  </definedNames>
  <calcPr calcId="152511"/>
</workbook>
</file>

<file path=xl/sharedStrings.xml><?xml version="1.0" encoding="utf-8"?>
<sst xmlns="http://schemas.openxmlformats.org/spreadsheetml/2006/main" count="24" uniqueCount="24">
  <si>
    <t>Výkaz výměr - osvětlení</t>
  </si>
  <si>
    <t xml:space="preserve">Akce: </t>
  </si>
  <si>
    <t>Ozn.</t>
  </si>
  <si>
    <t xml:space="preserve"> Položka</t>
  </si>
  <si>
    <t xml:space="preserve">  ks </t>
  </si>
  <si>
    <t>Cena za 1 ks</t>
  </si>
  <si>
    <t>Cena celkem</t>
  </si>
  <si>
    <t>Lištové svítidlo stmívatelné oval</t>
  </si>
  <si>
    <t>Lištové svítidlo stmívatelné spot</t>
  </si>
  <si>
    <t>Lištové svítidlo stmívatelné flood</t>
  </si>
  <si>
    <t>LSH</t>
  </si>
  <si>
    <t>Nástěnný stmívač pro nepřímé osvětlení</t>
  </si>
  <si>
    <t>Nástěnný bezdrátový ovladač pro 4 scény</t>
  </si>
  <si>
    <t>Dálkový bezdrátový ovladač pro 4 scény</t>
  </si>
  <si>
    <t>LS</t>
  </si>
  <si>
    <t>Instalace</t>
  </si>
  <si>
    <t>Revize</t>
  </si>
  <si>
    <t>Celkem bez DPH</t>
  </si>
  <si>
    <t>Celkem vč. DPH</t>
  </si>
  <si>
    <t>Osvětlení výstavního sálu v 1.NP MČK</t>
  </si>
  <si>
    <t>Muzeum Českého krasu, příspěvková organizace</t>
  </si>
  <si>
    <t>Lištový systém Hi-trac Track, včetně příslušenství, 6 m</t>
  </si>
  <si>
    <t>Lištový systém 0,5 m</t>
  </si>
  <si>
    <t>Spínací bezdrátový aktor 1 kanálový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</si>
</sst>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č_-;\-* #,##0.00\ _K_č_-;_-* &quot;-&quot;??\ _K_č_-;_-@_-"/>
    <numFmt numFmtId="164" formatCode="#,##0.00\ &quot;Kč&quot;"/>
    <numFmt numFmtId="165" formatCode="_-* #,##0\ _D_M_-;\-* #,##0\ _D_M_-;_-* &quot;-&quot;\ _D_M_-;_-@_-"/>
    <numFmt numFmtId="166" formatCode="_-* #,##0.00\ _D_M_-;\-* #,##0.00\ _D_M_-;_-* &quot;-&quot;??\ _D_M_-;_-@_-"/>
    <numFmt numFmtId="167" formatCode="_-* #,##0.00\ &quot;€&quot;_-;\-* #,##0.00\ &quot;€&quot;_-;_-* &quot;-&quot;??\ &quot;€&quot;_-;_-@_-"/>
    <numFmt numFmtId="168" formatCode="_-* #,##0\ &quot;DM&quot;_-;\-* #,##0\ &quot;DM&quot;_-;_-* &quot;-&quot;\ &quot;DM&quot;_-;_-@_-"/>
    <numFmt numFmtId="169" formatCode="_-* #,##0.00\ &quot;DM&quot;_-;\-* #,##0.00\ &quot;DM&quot;_-;_-* &quot;-&quot;??\ &quot;DM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name val="Rotis Light"/>
      <family val="2"/>
    </font>
    <font>
      <u val="single"/>
      <sz val="11"/>
      <color theme="10"/>
      <name val="Calibri"/>
      <family val="2"/>
    </font>
    <font>
      <sz val="10"/>
      <name val="RotisSemiSansEE-Light"/>
      <family val="2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6" fillId="0" borderId="0">
      <alignment/>
      <protection/>
    </xf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20" applyNumberFormat="1" applyFont="1" applyBorder="1" applyAlignment="1">
      <alignment horizontal="right"/>
    </xf>
    <xf numFmtId="164" fontId="3" fillId="0" borderId="1" xfId="20" applyNumberFormat="1" applyFont="1" applyBorder="1" applyAlignment="1">
      <alignment horizontal="right" vertical="center"/>
    </xf>
    <xf numFmtId="0" fontId="3" fillId="0" borderId="1" xfId="0" applyFont="1" applyBorder="1"/>
    <xf numFmtId="164" fontId="4" fillId="0" borderId="1" xfId="2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čárky 2" xfId="21"/>
    <cellStyle name="Dezimal [0]_Angebot1" xfId="22"/>
    <cellStyle name="Dezimal_Angebot1" xfId="23"/>
    <cellStyle name="Euro" xfId="24"/>
    <cellStyle name="Euro 2" xfId="25"/>
    <cellStyle name="Hypertextový odkaz 2" xfId="26"/>
    <cellStyle name="Normal 2" xfId="27"/>
    <cellStyle name="Normal_intere Kalk  Hi line 2010" xfId="28"/>
    <cellStyle name="Normální 10" xfId="29"/>
    <cellStyle name="normální 2" xfId="30"/>
    <cellStyle name="normální 2 2" xfId="31"/>
    <cellStyle name="Normální 3" xfId="32"/>
    <cellStyle name="Normální 4" xfId="33"/>
    <cellStyle name="Normální 5" xfId="34"/>
    <cellStyle name="Normální 6" xfId="35"/>
    <cellStyle name="Normální 7" xfId="36"/>
    <cellStyle name="Normální 8" xfId="37"/>
    <cellStyle name="Normální 9" xfId="38"/>
    <cellStyle name="Procenta 2" xfId="39"/>
    <cellStyle name="Standard_Angebot1" xfId="40"/>
    <cellStyle name="Währung [0]_Angebot1" xfId="41"/>
    <cellStyle name="Währung_Angebot1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rcek\Documents\AKCE%20a%20DOTACE%20stavebn&#237;\2019-2020%20V&#253;stavn&#237;%20m&#237;stnost%201NP%20-%20v&#253;malba%20a%20sv&#283;tla\VZMR%20Sv&#283;tla%201.NP\2020_01_06_245_06%20JM%20specifikace%20II.etapa%20Muzeum%20Berou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SK"/>
      <sheetName val="Tisk Sleva"/>
      <sheetName val="Specifikace"/>
      <sheetName val="DL"/>
      <sheetName val="PP"/>
      <sheetName val="Objednávka"/>
      <sheetName val="Výkaz výměr"/>
      <sheetName val="Výkaz výměr slepý"/>
    </sheetNames>
    <sheetDataSet>
      <sheetData sheetId="0"/>
      <sheetData sheetId="1"/>
      <sheetData sheetId="2">
        <row r="3">
          <cell r="C3" t="str">
            <v>Muzeum Beroun II. Etapa</v>
          </cell>
        </row>
        <row r="6">
          <cell r="A6" t="str">
            <v>S1</v>
          </cell>
          <cell r="E6">
            <v>5</v>
          </cell>
        </row>
        <row r="7">
          <cell r="A7" t="str">
            <v>S2</v>
          </cell>
        </row>
        <row r="8">
          <cell r="A8" t="str">
            <v>S3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 topLeftCell="A1">
      <selection activeCell="I22" sqref="I22"/>
    </sheetView>
  </sheetViews>
  <sheetFormatPr defaultColWidth="9.140625" defaultRowHeight="15"/>
  <cols>
    <col min="2" max="2" width="48.140625" style="0" customWidth="1"/>
    <col min="3" max="3" width="5.57421875" style="1" customWidth="1"/>
    <col min="4" max="4" width="15.00390625" style="2" customWidth="1"/>
    <col min="5" max="5" width="16.28125" style="2" customWidth="1"/>
  </cols>
  <sheetData>
    <row r="1" ht="15">
      <c r="A1" t="s">
        <v>20</v>
      </c>
    </row>
    <row r="3" spans="1:2" ht="18.75">
      <c r="A3" s="15" t="s">
        <v>0</v>
      </c>
      <c r="B3" s="15"/>
    </row>
    <row r="4" spans="1:2" ht="18.75">
      <c r="A4" s="3" t="s">
        <v>1</v>
      </c>
      <c r="B4" s="14" t="s">
        <v>19</v>
      </c>
    </row>
    <row r="5" ht="18.75">
      <c r="B5" s="3"/>
    </row>
    <row r="6" spans="1:5" ht="15.75">
      <c r="A6" s="4" t="s">
        <v>2</v>
      </c>
      <c r="B6" s="4" t="s">
        <v>3</v>
      </c>
      <c r="C6" s="5" t="s">
        <v>4</v>
      </c>
      <c r="D6" s="6" t="s">
        <v>5</v>
      </c>
      <c r="E6" s="6" t="s">
        <v>6</v>
      </c>
    </row>
    <row r="7" spans="1:5" ht="15.75">
      <c r="A7" s="7" t="str">
        <f>'[1]Specifikace'!A6</f>
        <v>S1</v>
      </c>
      <c r="B7" s="11" t="s">
        <v>7</v>
      </c>
      <c r="C7" s="8">
        <f>'[1]Specifikace'!E6</f>
        <v>5</v>
      </c>
      <c r="D7" s="9">
        <v>0</v>
      </c>
      <c r="E7" s="10">
        <f aca="true" t="shared" si="0" ref="E7:E17">D7*C7</f>
        <v>0</v>
      </c>
    </row>
    <row r="8" spans="1:5" ht="15.75">
      <c r="A8" s="7" t="str">
        <f>'[1]Specifikace'!A7</f>
        <v>S2</v>
      </c>
      <c r="B8" s="11" t="s">
        <v>8</v>
      </c>
      <c r="C8" s="8">
        <v>4</v>
      </c>
      <c r="D8" s="9">
        <v>0</v>
      </c>
      <c r="E8" s="10">
        <f t="shared" si="0"/>
        <v>0</v>
      </c>
    </row>
    <row r="9" spans="1:5" ht="15.75">
      <c r="A9" s="7" t="str">
        <f>'[1]Specifikace'!A8</f>
        <v>S3</v>
      </c>
      <c r="B9" s="11" t="s">
        <v>9</v>
      </c>
      <c r="C9" s="8">
        <v>6</v>
      </c>
      <c r="D9" s="9">
        <v>0</v>
      </c>
      <c r="E9" s="10">
        <f t="shared" si="0"/>
        <v>0</v>
      </c>
    </row>
    <row r="10" spans="1:5" ht="15.75">
      <c r="A10" s="7" t="s">
        <v>10</v>
      </c>
      <c r="B10" s="11" t="s">
        <v>21</v>
      </c>
      <c r="C10" s="8">
        <v>1</v>
      </c>
      <c r="D10" s="9">
        <v>0</v>
      </c>
      <c r="E10" s="10">
        <f t="shared" si="0"/>
        <v>0</v>
      </c>
    </row>
    <row r="11" spans="1:5" ht="15.75">
      <c r="A11" s="7"/>
      <c r="B11" s="11" t="s">
        <v>11</v>
      </c>
      <c r="C11" s="8">
        <v>1</v>
      </c>
      <c r="D11" s="9">
        <v>0</v>
      </c>
      <c r="E11" s="10">
        <f t="shared" si="0"/>
        <v>0</v>
      </c>
    </row>
    <row r="12" spans="1:5" ht="15.75">
      <c r="A12" s="7"/>
      <c r="B12" s="11" t="s">
        <v>23</v>
      </c>
      <c r="C12" s="8">
        <v>4</v>
      </c>
      <c r="D12" s="9">
        <v>0</v>
      </c>
      <c r="E12" s="10">
        <f t="shared" si="0"/>
        <v>0</v>
      </c>
    </row>
    <row r="13" spans="1:5" ht="15.75">
      <c r="A13" s="7"/>
      <c r="B13" s="11" t="s">
        <v>12</v>
      </c>
      <c r="C13" s="8">
        <v>1</v>
      </c>
      <c r="D13" s="9">
        <v>0</v>
      </c>
      <c r="E13" s="10">
        <f t="shared" si="0"/>
        <v>0</v>
      </c>
    </row>
    <row r="14" spans="1:5" ht="15.75">
      <c r="A14" s="7"/>
      <c r="B14" s="11" t="s">
        <v>13</v>
      </c>
      <c r="C14" s="8">
        <v>1</v>
      </c>
      <c r="D14" s="9">
        <v>0</v>
      </c>
      <c r="E14" s="10">
        <f t="shared" si="0"/>
        <v>0</v>
      </c>
    </row>
    <row r="15" spans="1:5" ht="15.75">
      <c r="A15" s="7" t="s">
        <v>14</v>
      </c>
      <c r="B15" s="11" t="s">
        <v>22</v>
      </c>
      <c r="C15" s="8">
        <v>1</v>
      </c>
      <c r="D15" s="9">
        <v>0</v>
      </c>
      <c r="E15" s="10">
        <f t="shared" si="0"/>
        <v>0</v>
      </c>
    </row>
    <row r="16" spans="1:5" ht="15.75">
      <c r="A16" s="7"/>
      <c r="B16" s="11" t="s">
        <v>15</v>
      </c>
      <c r="C16" s="8">
        <v>1</v>
      </c>
      <c r="D16" s="9">
        <v>0</v>
      </c>
      <c r="E16" s="10">
        <f t="shared" si="0"/>
        <v>0</v>
      </c>
    </row>
    <row r="17" spans="1:5" ht="15.75">
      <c r="A17" s="7"/>
      <c r="B17" s="11" t="s">
        <v>16</v>
      </c>
      <c r="C17" s="8">
        <v>1</v>
      </c>
      <c r="D17" s="9">
        <v>0</v>
      </c>
      <c r="E17" s="10">
        <f t="shared" si="0"/>
        <v>0</v>
      </c>
    </row>
    <row r="18" spans="1:5" ht="15.75">
      <c r="A18" s="16" t="s">
        <v>17</v>
      </c>
      <c r="B18" s="16"/>
      <c r="C18" s="16"/>
      <c r="D18" s="16"/>
      <c r="E18" s="12">
        <f>SUM(E7:E17)</f>
        <v>0</v>
      </c>
    </row>
    <row r="19" spans="1:5" ht="15.75">
      <c r="A19" s="16" t="s">
        <v>18</v>
      </c>
      <c r="B19" s="16"/>
      <c r="C19" s="16"/>
      <c r="D19" s="16"/>
      <c r="E19" s="13">
        <f>E18*1.21</f>
        <v>0</v>
      </c>
    </row>
  </sheetData>
  <mergeCells count="3">
    <mergeCell ref="A3:B3"/>
    <mergeCell ref="A18:D18"/>
    <mergeCell ref="A19:D1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Halíková</dc:creator>
  <cp:keywords/>
  <dc:description/>
  <cp:lastModifiedBy>Uživatel systému Windows</cp:lastModifiedBy>
  <dcterms:created xsi:type="dcterms:W3CDTF">2020-01-06T13:02:02Z</dcterms:created>
  <dcterms:modified xsi:type="dcterms:W3CDTF">2020-01-13T14:23:56Z</dcterms:modified>
  <cp:category/>
  <cp:version/>
  <cp:contentType/>
  <cp:contentStatus/>
</cp:coreProperties>
</file>