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FAE5F65C-05AC-4DA1-98FC-84B1B15C9753}" xr6:coauthVersionLast="45" xr6:coauthVersionMax="45" xr10:uidLastSave="{00000000-0000-0000-0000-000000000000}"/>
  <bookViews>
    <workbookView xWindow="3705" yWindow="9360" windowWidth="25830" windowHeight="14670" xr2:uid="{00000000-000D-0000-FFFF-FFFF00000000}"/>
  </bookViews>
  <sheets>
    <sheet name="Souhrnná tabulka" sheetId="4" r:id="rId1"/>
    <sheet name="I." sheetId="6" r:id="rId2"/>
    <sheet name="II." sheetId="5" r:id="rId3"/>
    <sheet name="III." sheetId="8" r:id="rId4"/>
    <sheet name="IV." sheetId="10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4" l="1"/>
  <c r="G7" i="4"/>
  <c r="I39" i="8"/>
  <c r="I38" i="8"/>
  <c r="I37" i="8"/>
  <c r="I36" i="8"/>
  <c r="I35" i="8"/>
  <c r="I34" i="8"/>
  <c r="I33" i="8"/>
  <c r="I32" i="8"/>
  <c r="I31" i="8"/>
  <c r="G25" i="8" s="1"/>
  <c r="I30" i="8"/>
  <c r="I14" i="8"/>
  <c r="I15" i="8"/>
  <c r="I16" i="8"/>
  <c r="I17" i="8"/>
  <c r="I18" i="8"/>
  <c r="I19" i="8"/>
  <c r="I20" i="8"/>
  <c r="I21" i="8"/>
  <c r="I39" i="10"/>
  <c r="I38" i="10"/>
  <c r="I37" i="10"/>
  <c r="I36" i="10"/>
  <c r="I35" i="10"/>
  <c r="I34" i="10"/>
  <c r="I33" i="10"/>
  <c r="I32" i="10"/>
  <c r="G25" i="10" s="1"/>
  <c r="I31" i="10"/>
  <c r="I30" i="10"/>
  <c r="I15" i="10"/>
  <c r="I16" i="10"/>
  <c r="I17" i="10"/>
  <c r="I18" i="10"/>
  <c r="I19" i="10"/>
  <c r="I20" i="10"/>
  <c r="I21" i="10"/>
  <c r="I58" i="5"/>
  <c r="I57" i="5"/>
  <c r="I56" i="5"/>
  <c r="I55" i="5"/>
  <c r="I54" i="5"/>
  <c r="I53" i="5"/>
  <c r="I52" i="5"/>
  <c r="I51" i="5"/>
  <c r="I50" i="5"/>
  <c r="I49" i="5"/>
  <c r="I40" i="5"/>
  <c r="I39" i="5"/>
  <c r="I38" i="5"/>
  <c r="I37" i="5"/>
  <c r="I36" i="5"/>
  <c r="I35" i="5"/>
  <c r="I34" i="5"/>
  <c r="I33" i="5"/>
  <c r="I32" i="5"/>
  <c r="I31" i="5"/>
  <c r="G25" i="5" s="1"/>
  <c r="I19" i="5"/>
  <c r="I18" i="5"/>
  <c r="I17" i="5"/>
  <c r="G43" i="5" l="1"/>
  <c r="I13" i="10"/>
  <c r="I14" i="10"/>
  <c r="I12" i="10"/>
  <c r="I57" i="6"/>
  <c r="I56" i="6"/>
  <c r="I55" i="6"/>
  <c r="I54" i="6"/>
  <c r="I53" i="6"/>
  <c r="I52" i="6"/>
  <c r="I51" i="6"/>
  <c r="I50" i="6"/>
  <c r="I49" i="6"/>
  <c r="I48" i="6"/>
  <c r="I40" i="6"/>
  <c r="I39" i="6"/>
  <c r="I38" i="6"/>
  <c r="I37" i="6"/>
  <c r="I36" i="6"/>
  <c r="I35" i="6"/>
  <c r="I34" i="6"/>
  <c r="I33" i="6"/>
  <c r="I32" i="6"/>
  <c r="I31" i="6"/>
  <c r="I18" i="6"/>
  <c r="I19" i="6"/>
  <c r="G7" i="10" l="1"/>
  <c r="G25" i="6"/>
  <c r="G42" i="6"/>
  <c r="I20" i="5" l="1"/>
  <c r="I20" i="6"/>
  <c r="I17" i="6"/>
  <c r="I13" i="8" l="1"/>
  <c r="I12" i="8"/>
  <c r="I22" i="5"/>
  <c r="I21" i="5"/>
  <c r="I16" i="5"/>
  <c r="I15" i="5"/>
  <c r="I14" i="5"/>
  <c r="I13" i="5"/>
  <c r="I22" i="6"/>
  <c r="I21" i="6"/>
  <c r="I16" i="6"/>
  <c r="I15" i="6"/>
  <c r="I14" i="6"/>
  <c r="I13" i="6"/>
  <c r="G7" i="8" l="1"/>
  <c r="G7" i="6"/>
  <c r="G5" i="4" s="1"/>
  <c r="G7" i="5"/>
  <c r="G6" i="4" s="1"/>
  <c r="G9" i="4" l="1"/>
</calcChain>
</file>

<file path=xl/sharedStrings.xml><?xml version="1.0" encoding="utf-8"?>
<sst xmlns="http://schemas.openxmlformats.org/spreadsheetml/2006/main" count="256" uniqueCount="42">
  <si>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</si>
  <si>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</si>
  <si>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</si>
  <si>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</si>
  <si>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</si>
  <si>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</si>
  <si>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</si>
  <si>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</si>
  <si>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</si>
  <si>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</si>
  <si>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</si>
  <si>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</si>
  <si>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</si>
  <si>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</si>
  <si>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</si>
  <si>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</si>
  <si>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Typ pozemní komunikace</t>
  </si>
  <si>
    <t>dvoupruhová</t>
  </si>
  <si>
    <t>vícepruhová</t>
  </si>
  <si>
    <t>čtyřpruhová</t>
  </si>
  <si>
    <t>I.</t>
  </si>
  <si>
    <t>II.</t>
  </si>
  <si>
    <t>III.</t>
  </si>
  <si>
    <t>IV.</t>
  </si>
  <si>
    <t>Asistent specialista pro mostní objekty betonové, ostatní a zdi</t>
  </si>
  <si>
    <t xml:space="preserve">Asistent specialista pro pozemní komunikace (včetně propustků) </t>
  </si>
  <si>
    <t xml:space="preserve">Asistent specialista trubní vedení </t>
  </si>
  <si>
    <t>Výše stavebních nákladů odpovídající referované zakázce v době její realizace v Kč bez DPH</t>
  </si>
  <si>
    <t>Asistent specialista pro mostní objekty betonové, ostatní a zdi - maximální počet osob pro tuto funkci: 3 osoby.</t>
  </si>
  <si>
    <t>Výkon stavebního dozoru na rekonstrukci</t>
  </si>
  <si>
    <t>Výkon stavebního dozoru na novostavbě</t>
  </si>
  <si>
    <t>Asistent specialista pro pozemní komunikace (včetně propustků)  - maximální počet osob pro tuto funkci: 3 osoby.</t>
  </si>
  <si>
    <t>Výkon stavebního dozoru</t>
  </si>
  <si>
    <t>Asistent specialista trubní vedení  - maximální počet osob pro tuto funkci: 2 osoby.</t>
  </si>
  <si>
    <t>Asistent specialista v oboru elektro (silno a slaboproud)</t>
  </si>
  <si>
    <t>Zakázky, kterými jsou splněny požadavky uvedené v čl. 4.3. ZD</t>
  </si>
  <si>
    <t>Hodnocené referenční služby dle čl. 8.3. ZD</t>
  </si>
  <si>
    <t>x</t>
  </si>
  <si>
    <t>Délka přemostění v m</t>
  </si>
  <si>
    <t>Asistent specialista v oboru elektro (silno a slaboproud)  - maximální počet osob pro tuto funkci: 2 osoby.</t>
  </si>
  <si>
    <t>Modře a žlutě - doplňuje dodavatel</t>
  </si>
  <si>
    <t>Pozn.: Dodavatelé doplňují výhradně modré a žluté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</si>
</sst>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49" fontId="0" fillId="7" borderId="8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9" fillId="8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zoomScaleNormal="100" workbookViewId="0">
      <selection activeCell="G8" sqref="G8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7" t="s">
        <v>0</v>
      </c>
      <c r="K1" s="8"/>
    </row>
    <row r="2" spans="1:11" s="3" customFormat="1" ht="23.25" x14ac:dyDescent="0.25">
      <c r="B2" s="17" t="s">
        <v>1</v>
      </c>
      <c r="K2" s="8"/>
    </row>
    <row r="3" spans="1:11" s="3" customFormat="1" x14ac:dyDescent="0.25">
      <c r="K3" s="8"/>
    </row>
    <row r="4" spans="1:11" s="3" customFormat="1" ht="25.5" x14ac:dyDescent="0.25">
      <c r="B4" s="33" t="s">
        <v>2</v>
      </c>
      <c r="C4" s="33"/>
      <c r="D4" s="33"/>
      <c r="E4" s="33"/>
      <c r="F4" s="33"/>
      <c r="G4" s="1" t="s">
        <v>3</v>
      </c>
      <c r="K4" s="8"/>
    </row>
    <row r="5" spans="1:11" s="3" customFormat="1" x14ac:dyDescent="0.25">
      <c r="A5" s="3" t="s">
        <v>20</v>
      </c>
      <c r="B5" s="31" t="s">
        <v>24</v>
      </c>
      <c r="C5" s="31"/>
      <c r="D5" s="31"/>
      <c r="E5" s="31"/>
      <c r="F5" s="31"/>
      <c r="G5" s="4">
        <f>I.!G7+I.!G25+I.!G42</f>
        <v>0</v>
      </c>
      <c r="K5" s="8"/>
    </row>
    <row r="6" spans="1:11" s="3" customFormat="1" x14ac:dyDescent="0.25">
      <c r="A6" s="3" t="s">
        <v>21</v>
      </c>
      <c r="B6" s="31" t="s">
        <v>25</v>
      </c>
      <c r="C6" s="31"/>
      <c r="D6" s="31"/>
      <c r="E6" s="31"/>
      <c r="F6" s="31"/>
      <c r="G6" s="4">
        <f>II.!G7+II.!G25+II.!G40</f>
        <v>0</v>
      </c>
      <c r="K6" s="8"/>
    </row>
    <row r="7" spans="1:11" s="3" customFormat="1" x14ac:dyDescent="0.25">
      <c r="A7" s="3" t="s">
        <v>22</v>
      </c>
      <c r="B7" s="31" t="s">
        <v>26</v>
      </c>
      <c r="C7" s="31"/>
      <c r="D7" s="31"/>
      <c r="E7" s="31"/>
      <c r="F7" s="31"/>
      <c r="G7" s="4">
        <f>III.!G7+III.!G25</f>
        <v>0</v>
      </c>
      <c r="K7" s="8"/>
    </row>
    <row r="8" spans="1:11" s="3" customFormat="1" x14ac:dyDescent="0.25">
      <c r="A8" s="3" t="s">
        <v>23</v>
      </c>
      <c r="B8" s="31" t="s">
        <v>34</v>
      </c>
      <c r="C8" s="31"/>
      <c r="D8" s="31"/>
      <c r="E8" s="31"/>
      <c r="F8" s="31"/>
      <c r="G8" s="4">
        <f>IV.!G7+IV.!G25</f>
        <v>0</v>
      </c>
      <c r="K8" s="8"/>
    </row>
    <row r="9" spans="1:11" s="3" customFormat="1" x14ac:dyDescent="0.25">
      <c r="B9" s="32" t="s">
        <v>4</v>
      </c>
      <c r="C9" s="32"/>
      <c r="D9" s="32"/>
      <c r="E9" s="32"/>
      <c r="F9" s="32"/>
      <c r="G9" s="2">
        <f>SUM(G5:G8)</f>
        <v>0</v>
      </c>
      <c r="K9" s="8"/>
    </row>
    <row r="11" spans="1:11" x14ac:dyDescent="0.25">
      <c r="B11" s="23" t="s">
        <v>41</v>
      </c>
      <c r="C11" s="23"/>
      <c r="D11" s="23"/>
      <c r="E11" s="23"/>
      <c r="F11" s="23"/>
    </row>
  </sheetData>
  <mergeCells count="6">
    <mergeCell ref="B7:F7"/>
    <mergeCell ref="B9:F9"/>
    <mergeCell ref="B4:F4"/>
    <mergeCell ref="B5:F5"/>
    <mergeCell ref="B6:F6"/>
    <mergeCell ref="B8:F8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view="pageLayout" zoomScale="70" zoomScaleNormal="70" zoomScalePageLayoutView="70" workbookViewId="0">
      <selection activeCell="A13" sqref="A13:A22"/>
    </sheetView>
  </sheetViews>
  <sheetFormatPr defaultRowHeight="15" x14ac:dyDescent="0.25"/>
  <cols>
    <col min="2" max="2" width="42.28515625" customWidth="1"/>
    <col min="3" max="3" width="23.28515625" customWidth="1"/>
    <col min="4" max="4" width="24" customWidth="1"/>
    <col min="5" max="5" width="18.85546875" customWidth="1"/>
    <col min="6" max="6" width="23.140625" customWidth="1"/>
    <col min="7" max="7" width="31.7109375" customWidth="1"/>
    <col min="8" max="8" width="15.85546875" customWidth="1"/>
    <col min="9" max="9" width="15" hidden="1" customWidth="1"/>
    <col min="10" max="10" width="14.42578125" hidden="1" customWidth="1"/>
    <col min="11" max="11" width="13.140625" hidden="1" customWidth="1"/>
    <col min="12" max="12" width="9.140625" customWidth="1"/>
    <col min="13" max="13" width="8.42578125" customWidth="1"/>
  </cols>
  <sheetData>
    <row r="1" spans="1:11" s="3" customFormat="1" x14ac:dyDescent="0.25">
      <c r="J1" s="8"/>
    </row>
    <row r="2" spans="1:11" s="3" customFormat="1" ht="18.75" x14ac:dyDescent="0.3">
      <c r="B2" s="39" t="s">
        <v>15</v>
      </c>
      <c r="C2" s="39"/>
      <c r="D2" s="39"/>
      <c r="E2" s="39"/>
      <c r="F2" s="39"/>
      <c r="J2" s="8"/>
    </row>
    <row r="3" spans="1:11" s="3" customFormat="1" x14ac:dyDescent="0.25">
      <c r="B3" s="7"/>
      <c r="J3" s="8"/>
    </row>
    <row r="4" spans="1:11" s="3" customFormat="1" ht="15.75" x14ac:dyDescent="0.25">
      <c r="B4" s="30" t="s">
        <v>40</v>
      </c>
      <c r="J4" s="8"/>
    </row>
    <row r="5" spans="1:11" s="3" customFormat="1" ht="21" x14ac:dyDescent="0.35">
      <c r="B5" s="10" t="s">
        <v>28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8</v>
      </c>
      <c r="C7" s="34"/>
      <c r="D7" s="34"/>
      <c r="E7" s="35"/>
      <c r="F7" s="16" t="s">
        <v>7</v>
      </c>
      <c r="G7" s="6">
        <f>SUM(I13:I23)</f>
        <v>0</v>
      </c>
      <c r="K7" s="8"/>
    </row>
    <row r="8" spans="1:11" s="3" customFormat="1" ht="60" x14ac:dyDescent="0.25">
      <c r="B8" s="12" t="s">
        <v>9</v>
      </c>
      <c r="C8" s="13" t="s">
        <v>16</v>
      </c>
      <c r="D8" s="13" t="s">
        <v>6</v>
      </c>
      <c r="E8" s="13" t="s">
        <v>38</v>
      </c>
      <c r="F8" s="13" t="s">
        <v>5</v>
      </c>
      <c r="G8" s="14" t="s">
        <v>14</v>
      </c>
      <c r="H8" s="15" t="s">
        <v>13</v>
      </c>
      <c r="K8" s="8">
        <v>70</v>
      </c>
    </row>
    <row r="9" spans="1:11" s="3" customFormat="1" ht="15" customHeight="1" x14ac:dyDescent="0.25">
      <c r="B9" s="36" t="s">
        <v>35</v>
      </c>
      <c r="C9" s="37"/>
      <c r="D9" s="37"/>
      <c r="E9" s="37"/>
      <c r="F9" s="37"/>
      <c r="G9" s="38"/>
      <c r="H9" s="15" t="s">
        <v>37</v>
      </c>
      <c r="K9" s="8"/>
    </row>
    <row r="10" spans="1:11" s="3" customFormat="1" ht="15" customHeight="1" x14ac:dyDescent="0.25">
      <c r="B10" s="25"/>
      <c r="C10" s="26"/>
      <c r="D10" s="26"/>
      <c r="E10" s="27"/>
      <c r="F10" s="28"/>
      <c r="G10" s="29"/>
      <c r="H10" s="15" t="s">
        <v>37</v>
      </c>
      <c r="K10" s="8"/>
    </row>
    <row r="11" spans="1:11" s="3" customFormat="1" x14ac:dyDescent="0.25">
      <c r="B11" s="25"/>
      <c r="C11" s="26"/>
      <c r="D11" s="26"/>
      <c r="E11" s="27"/>
      <c r="F11" s="28"/>
      <c r="G11" s="29"/>
      <c r="H11" s="15" t="s">
        <v>37</v>
      </c>
      <c r="K11" s="8"/>
    </row>
    <row r="12" spans="1:11" s="3" customFormat="1" x14ac:dyDescent="0.25">
      <c r="B12" s="36" t="s">
        <v>36</v>
      </c>
      <c r="C12" s="37"/>
      <c r="D12" s="37"/>
      <c r="E12" s="37"/>
      <c r="F12" s="37"/>
      <c r="G12" s="38"/>
      <c r="H12" s="15" t="s">
        <v>37</v>
      </c>
      <c r="J12" s="3" t="s">
        <v>29</v>
      </c>
      <c r="K12" s="8"/>
    </row>
    <row r="13" spans="1:11" s="3" customFormat="1" ht="33" customHeight="1" x14ac:dyDescent="0.25">
      <c r="A13" s="3">
        <v>1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J13" s="3" t="s">
        <v>30</v>
      </c>
      <c r="K13" s="8"/>
    </row>
    <row r="14" spans="1:11" s="3" customFormat="1" x14ac:dyDescent="0.25">
      <c r="A14" s="3">
        <v>2</v>
      </c>
      <c r="B14" s="18"/>
      <c r="C14" s="19"/>
      <c r="D14" s="19"/>
      <c r="E14" s="20"/>
      <c r="F14" s="21"/>
      <c r="G14" s="22"/>
      <c r="H14" s="24"/>
      <c r="I14" s="3" t="str">
        <f t="shared" ref="I14:I22" si="0">IF(H14="ANO",1,"")</f>
        <v/>
      </c>
      <c r="K14" s="9">
        <v>40148</v>
      </c>
    </row>
    <row r="15" spans="1:11" s="3" customFormat="1" x14ac:dyDescent="0.25">
      <c r="A15" s="3">
        <v>3</v>
      </c>
      <c r="B15" s="18"/>
      <c r="C15" s="19"/>
      <c r="D15" s="19"/>
      <c r="E15" s="20"/>
      <c r="F15" s="21"/>
      <c r="G15" s="22"/>
      <c r="H15" s="24"/>
      <c r="I15" s="3" t="str">
        <f t="shared" si="0"/>
        <v/>
      </c>
      <c r="J15" s="3" t="s">
        <v>11</v>
      </c>
      <c r="K15" s="8" t="s">
        <v>11</v>
      </c>
    </row>
    <row r="16" spans="1:11" s="3" customFormat="1" x14ac:dyDescent="0.25">
      <c r="A16" s="3">
        <v>4</v>
      </c>
      <c r="B16" s="18"/>
      <c r="C16" s="19"/>
      <c r="D16" s="19"/>
      <c r="E16" s="20"/>
      <c r="F16" s="21"/>
      <c r="G16" s="22"/>
      <c r="H16" s="24"/>
      <c r="I16" s="3" t="str">
        <f t="shared" si="0"/>
        <v/>
      </c>
      <c r="J16" s="3" t="s">
        <v>12</v>
      </c>
      <c r="K16" s="8" t="s">
        <v>12</v>
      </c>
    </row>
    <row r="17" spans="1:11" s="3" customFormat="1" x14ac:dyDescent="0.25">
      <c r="A17" s="3">
        <v>5</v>
      </c>
      <c r="B17" s="18"/>
      <c r="C17" s="19"/>
      <c r="D17" s="19"/>
      <c r="E17" s="20"/>
      <c r="F17" s="21"/>
      <c r="G17" s="22"/>
      <c r="H17" s="24"/>
      <c r="I17" s="3" t="str">
        <f t="shared" ref="I17:I20" si="1">IF(H17="ANO",1,"")</f>
        <v/>
      </c>
      <c r="K17" s="8"/>
    </row>
    <row r="18" spans="1:11" s="3" customFormat="1" x14ac:dyDescent="0.25">
      <c r="A18" s="3">
        <v>6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8"/>
    </row>
    <row r="19" spans="1:11" s="3" customFormat="1" x14ac:dyDescent="0.25">
      <c r="A19" s="3">
        <v>7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8"/>
    </row>
    <row r="20" spans="1:11" s="3" customFormat="1" x14ac:dyDescent="0.25">
      <c r="A20" s="3">
        <v>8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K20" s="8"/>
    </row>
    <row r="21" spans="1:11" s="3" customFormat="1" x14ac:dyDescent="0.25">
      <c r="A21" s="3">
        <v>9</v>
      </c>
      <c r="B21" s="18"/>
      <c r="C21" s="19"/>
      <c r="D21" s="19"/>
      <c r="E21" s="20"/>
      <c r="F21" s="21"/>
      <c r="G21" s="22"/>
      <c r="H21" s="24"/>
      <c r="I21" s="3" t="str">
        <f t="shared" si="0"/>
        <v/>
      </c>
      <c r="J21" s="3" t="s">
        <v>17</v>
      </c>
      <c r="K21" s="8"/>
    </row>
    <row r="22" spans="1:11" s="3" customFormat="1" x14ac:dyDescent="0.25">
      <c r="A22" s="3">
        <v>10</v>
      </c>
      <c r="B22" s="18"/>
      <c r="C22" s="19"/>
      <c r="D22" s="19"/>
      <c r="E22" s="20"/>
      <c r="F22" s="21"/>
      <c r="G22" s="22"/>
      <c r="H22" s="24"/>
      <c r="I22" s="3" t="str">
        <f t="shared" si="0"/>
        <v/>
      </c>
      <c r="J22" s="3" t="s">
        <v>19</v>
      </c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18</v>
      </c>
      <c r="K23" s="8"/>
    </row>
    <row r="24" spans="1:11" ht="15.75" thickBot="1" x14ac:dyDescent="0.3"/>
    <row r="25" spans="1:11" s="3" customFormat="1" ht="16.5" thickBot="1" x14ac:dyDescent="0.3">
      <c r="B25" s="11" t="s">
        <v>8</v>
      </c>
      <c r="C25" s="34"/>
      <c r="D25" s="34"/>
      <c r="E25" s="35"/>
      <c r="F25" s="16" t="s">
        <v>7</v>
      </c>
      <c r="G25" s="6">
        <f>SUM(I31:I41)</f>
        <v>0</v>
      </c>
      <c r="K25" s="8"/>
    </row>
    <row r="26" spans="1:11" s="3" customFormat="1" ht="60" x14ac:dyDescent="0.25">
      <c r="B26" s="12" t="s">
        <v>9</v>
      </c>
      <c r="C26" s="13" t="s">
        <v>16</v>
      </c>
      <c r="D26" s="13" t="s">
        <v>6</v>
      </c>
      <c r="E26" s="13" t="s">
        <v>38</v>
      </c>
      <c r="F26" s="13" t="s">
        <v>5</v>
      </c>
      <c r="G26" s="14" t="s">
        <v>14</v>
      </c>
      <c r="H26" s="15" t="s">
        <v>13</v>
      </c>
      <c r="K26" s="8">
        <v>70</v>
      </c>
    </row>
    <row r="27" spans="1:11" s="3" customFormat="1" ht="33" customHeight="1" x14ac:dyDescent="0.25">
      <c r="B27" s="36" t="s">
        <v>35</v>
      </c>
      <c r="C27" s="37"/>
      <c r="D27" s="37"/>
      <c r="E27" s="37"/>
      <c r="F27" s="37"/>
      <c r="G27" s="38"/>
      <c r="H27" s="15" t="s">
        <v>37</v>
      </c>
      <c r="K27" s="8"/>
    </row>
    <row r="28" spans="1:11" s="3" customFormat="1" x14ac:dyDescent="0.25">
      <c r="B28" s="25"/>
      <c r="C28" s="26"/>
      <c r="D28" s="26"/>
      <c r="E28" s="27"/>
      <c r="F28" s="28"/>
      <c r="G28" s="29"/>
      <c r="H28" s="15" t="s">
        <v>37</v>
      </c>
      <c r="K28" s="8"/>
    </row>
    <row r="29" spans="1:11" s="3" customFormat="1" x14ac:dyDescent="0.25">
      <c r="B29" s="25"/>
      <c r="C29" s="26"/>
      <c r="D29" s="26"/>
      <c r="E29" s="27"/>
      <c r="F29" s="28"/>
      <c r="G29" s="29"/>
      <c r="H29" s="15" t="s">
        <v>37</v>
      </c>
      <c r="K29" s="8"/>
    </row>
    <row r="30" spans="1:11" s="3" customFormat="1" x14ac:dyDescent="0.25">
      <c r="B30" s="36" t="s">
        <v>36</v>
      </c>
      <c r="C30" s="37"/>
      <c r="D30" s="37"/>
      <c r="E30" s="37"/>
      <c r="F30" s="37"/>
      <c r="G30" s="38"/>
      <c r="H30" s="15" t="s">
        <v>37</v>
      </c>
      <c r="J30" s="3" t="s">
        <v>29</v>
      </c>
      <c r="K30" s="8"/>
    </row>
    <row r="31" spans="1:11" s="3" customFormat="1" x14ac:dyDescent="0.25">
      <c r="A31" s="3">
        <v>1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J31" s="3" t="s">
        <v>30</v>
      </c>
      <c r="K31" s="8"/>
    </row>
    <row r="32" spans="1:11" s="3" customFormat="1" x14ac:dyDescent="0.25">
      <c r="A32" s="3">
        <v>2</v>
      </c>
      <c r="B32" s="18"/>
      <c r="C32" s="19"/>
      <c r="D32" s="19"/>
      <c r="E32" s="20"/>
      <c r="F32" s="21"/>
      <c r="G32" s="22"/>
      <c r="H32" s="24"/>
      <c r="I32" s="3" t="str">
        <f t="shared" ref="I32:I40" si="2">IF(H32="ANO",1,"")</f>
        <v/>
      </c>
      <c r="K32" s="9">
        <v>40148</v>
      </c>
    </row>
    <row r="33" spans="1:12" s="3" customFormat="1" x14ac:dyDescent="0.25">
      <c r="A33" s="3">
        <v>3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J33" s="3" t="s">
        <v>11</v>
      </c>
      <c r="K33" s="8" t="s">
        <v>11</v>
      </c>
    </row>
    <row r="34" spans="1:12" s="3" customFormat="1" x14ac:dyDescent="0.25">
      <c r="A34" s="3">
        <v>4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J34" s="3" t="s">
        <v>12</v>
      </c>
      <c r="K34" s="8" t="s">
        <v>12</v>
      </c>
    </row>
    <row r="35" spans="1:12" s="3" customFormat="1" x14ac:dyDescent="0.25">
      <c r="A35" s="3">
        <v>5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8"/>
    </row>
    <row r="36" spans="1:12" x14ac:dyDescent="0.25">
      <c r="A36" s="3">
        <v>6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J36" s="3"/>
      <c r="K36" s="8"/>
      <c r="L36" s="3"/>
    </row>
    <row r="37" spans="1:12" s="3" customFormat="1" x14ac:dyDescent="0.25">
      <c r="A37" s="3">
        <v>7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K37" s="8"/>
    </row>
    <row r="38" spans="1:12" s="3" customFormat="1" x14ac:dyDescent="0.25">
      <c r="A38" s="3">
        <v>8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K38" s="8"/>
    </row>
    <row r="39" spans="1:12" s="3" customFormat="1" ht="33" customHeight="1" x14ac:dyDescent="0.25">
      <c r="A39" s="3">
        <v>9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17</v>
      </c>
      <c r="K39" s="8"/>
    </row>
    <row r="40" spans="1:12" s="3" customFormat="1" x14ac:dyDescent="0.25">
      <c r="A40" s="3">
        <v>10</v>
      </c>
      <c r="B40" s="18"/>
      <c r="C40" s="19"/>
      <c r="D40" s="19"/>
      <c r="E40" s="20"/>
      <c r="F40" s="21"/>
      <c r="G40" s="22"/>
      <c r="H40" s="24"/>
      <c r="I40" s="3" t="str">
        <f t="shared" si="2"/>
        <v/>
      </c>
      <c r="J40" s="3" t="s">
        <v>19</v>
      </c>
      <c r="K40" s="8"/>
    </row>
    <row r="41" spans="1:12" s="3" customFormat="1" ht="15.75" thickBot="1" x14ac:dyDescent="0.3">
      <c r="B41"/>
      <c r="C41"/>
      <c r="D41"/>
      <c r="E41"/>
      <c r="F41"/>
      <c r="G41"/>
      <c r="H41"/>
      <c r="I41"/>
      <c r="J41" s="3" t="s">
        <v>18</v>
      </c>
      <c r="K41" s="8"/>
    </row>
    <row r="42" spans="1:12" s="3" customFormat="1" ht="16.5" thickBot="1" x14ac:dyDescent="0.3">
      <c r="B42" s="11" t="s">
        <v>8</v>
      </c>
      <c r="C42" s="34"/>
      <c r="D42" s="34"/>
      <c r="E42" s="35"/>
      <c r="F42" s="16" t="s">
        <v>7</v>
      </c>
      <c r="G42" s="6">
        <f>SUM(I48:I58)</f>
        <v>0</v>
      </c>
      <c r="K42" s="8"/>
    </row>
    <row r="43" spans="1:12" s="3" customFormat="1" ht="60" x14ac:dyDescent="0.25">
      <c r="B43" s="12" t="s">
        <v>9</v>
      </c>
      <c r="C43" s="13" t="s">
        <v>16</v>
      </c>
      <c r="D43" s="13" t="s">
        <v>6</v>
      </c>
      <c r="E43" s="13" t="s">
        <v>38</v>
      </c>
      <c r="F43" s="13" t="s">
        <v>5</v>
      </c>
      <c r="G43" s="14" t="s">
        <v>14</v>
      </c>
      <c r="H43" s="15" t="s">
        <v>13</v>
      </c>
      <c r="K43" s="8">
        <v>70</v>
      </c>
    </row>
    <row r="44" spans="1:12" s="3" customFormat="1" x14ac:dyDescent="0.25">
      <c r="B44" s="36" t="s">
        <v>35</v>
      </c>
      <c r="C44" s="37"/>
      <c r="D44" s="37"/>
      <c r="E44" s="37"/>
      <c r="F44" s="37"/>
      <c r="G44" s="38"/>
      <c r="H44" s="15" t="s">
        <v>37</v>
      </c>
      <c r="K44" s="8"/>
    </row>
    <row r="45" spans="1:12" s="3" customFormat="1" x14ac:dyDescent="0.25">
      <c r="B45" s="25"/>
      <c r="C45" s="26"/>
      <c r="D45" s="26"/>
      <c r="E45" s="27"/>
      <c r="F45" s="28"/>
      <c r="G45" s="29"/>
      <c r="H45" s="15" t="s">
        <v>37</v>
      </c>
      <c r="K45" s="8"/>
    </row>
    <row r="46" spans="1:12" s="3" customFormat="1" x14ac:dyDescent="0.25">
      <c r="B46" s="25"/>
      <c r="C46" s="26"/>
      <c r="D46" s="26"/>
      <c r="E46" s="27"/>
      <c r="F46" s="28"/>
      <c r="G46" s="29"/>
      <c r="H46" s="15" t="s">
        <v>37</v>
      </c>
      <c r="K46" s="8"/>
    </row>
    <row r="47" spans="1:12" s="3" customFormat="1" x14ac:dyDescent="0.25">
      <c r="B47" s="36" t="s">
        <v>36</v>
      </c>
      <c r="C47" s="37"/>
      <c r="D47" s="37"/>
      <c r="E47" s="37"/>
      <c r="F47" s="37"/>
      <c r="G47" s="38"/>
      <c r="H47" s="15" t="s">
        <v>37</v>
      </c>
      <c r="J47" s="3" t="s">
        <v>29</v>
      </c>
      <c r="K47" s="8"/>
    </row>
    <row r="48" spans="1:12" x14ac:dyDescent="0.25">
      <c r="A48" s="3">
        <v>1</v>
      </c>
      <c r="B48" s="18"/>
      <c r="C48" s="19"/>
      <c r="D48" s="19"/>
      <c r="E48" s="20"/>
      <c r="F48" s="21"/>
      <c r="G48" s="22"/>
      <c r="H48" s="24"/>
      <c r="I48" s="3" t="str">
        <f>IF(H48="ANO",1,"")</f>
        <v/>
      </c>
      <c r="J48" s="3" t="s">
        <v>30</v>
      </c>
      <c r="K48" s="8"/>
      <c r="L48" s="3"/>
    </row>
    <row r="49" spans="1:12" x14ac:dyDescent="0.25">
      <c r="A49" s="3">
        <v>2</v>
      </c>
      <c r="B49" s="18"/>
      <c r="C49" s="19"/>
      <c r="D49" s="19"/>
      <c r="E49" s="20"/>
      <c r="F49" s="21"/>
      <c r="G49" s="22"/>
      <c r="H49" s="24"/>
      <c r="I49" s="3" t="str">
        <f t="shared" ref="I49:I57" si="3">IF(H49="ANO",1,"")</f>
        <v/>
      </c>
      <c r="J49" s="3"/>
      <c r="K49" s="9">
        <v>40148</v>
      </c>
      <c r="L49" s="3"/>
    </row>
    <row r="50" spans="1:12" x14ac:dyDescent="0.25">
      <c r="A50" s="3">
        <v>3</v>
      </c>
      <c r="B50" s="18"/>
      <c r="C50" s="19"/>
      <c r="D50" s="19"/>
      <c r="E50" s="20"/>
      <c r="F50" s="21"/>
      <c r="G50" s="22"/>
      <c r="H50" s="24"/>
      <c r="I50" s="3" t="str">
        <f t="shared" si="3"/>
        <v/>
      </c>
      <c r="J50" s="3" t="s">
        <v>11</v>
      </c>
      <c r="K50" s="8" t="s">
        <v>11</v>
      </c>
      <c r="L50" s="3"/>
    </row>
    <row r="51" spans="1:12" x14ac:dyDescent="0.25">
      <c r="A51" s="3">
        <v>4</v>
      </c>
      <c r="B51" s="18"/>
      <c r="C51" s="19"/>
      <c r="D51" s="19"/>
      <c r="E51" s="20"/>
      <c r="F51" s="21"/>
      <c r="G51" s="22"/>
      <c r="H51" s="24"/>
      <c r="I51" s="3" t="str">
        <f t="shared" si="3"/>
        <v/>
      </c>
      <c r="J51" s="3" t="s">
        <v>12</v>
      </c>
      <c r="K51" s="8" t="s">
        <v>12</v>
      </c>
      <c r="L51" s="3"/>
    </row>
    <row r="52" spans="1:12" x14ac:dyDescent="0.25">
      <c r="A52" s="3">
        <v>5</v>
      </c>
      <c r="B52" s="18"/>
      <c r="C52" s="19"/>
      <c r="D52" s="19"/>
      <c r="E52" s="20"/>
      <c r="F52" s="21"/>
      <c r="G52" s="22"/>
      <c r="H52" s="24"/>
      <c r="I52" s="3" t="str">
        <f t="shared" si="3"/>
        <v/>
      </c>
      <c r="J52" s="3"/>
      <c r="K52" s="8"/>
      <c r="L52" s="3"/>
    </row>
    <row r="53" spans="1:12" x14ac:dyDescent="0.25">
      <c r="A53" s="3">
        <v>6</v>
      </c>
      <c r="B53" s="18"/>
      <c r="C53" s="19"/>
      <c r="D53" s="19"/>
      <c r="E53" s="20"/>
      <c r="F53" s="21"/>
      <c r="G53" s="22"/>
      <c r="H53" s="24"/>
      <c r="I53" s="3" t="str">
        <f t="shared" si="3"/>
        <v/>
      </c>
      <c r="J53" s="3"/>
      <c r="K53" s="8"/>
      <c r="L53" s="3"/>
    </row>
    <row r="54" spans="1:12" x14ac:dyDescent="0.25">
      <c r="A54" s="3">
        <v>7</v>
      </c>
      <c r="B54" s="18"/>
      <c r="C54" s="19"/>
      <c r="D54" s="19"/>
      <c r="E54" s="20"/>
      <c r="F54" s="21"/>
      <c r="G54" s="22"/>
      <c r="H54" s="24"/>
      <c r="I54" s="3" t="str">
        <f t="shared" si="3"/>
        <v/>
      </c>
      <c r="J54" s="3"/>
      <c r="K54" s="8"/>
      <c r="L54" s="3"/>
    </row>
    <row r="55" spans="1:12" x14ac:dyDescent="0.25">
      <c r="A55" s="3">
        <v>8</v>
      </c>
      <c r="B55" s="18"/>
      <c r="C55" s="19"/>
      <c r="D55" s="19"/>
      <c r="E55" s="20"/>
      <c r="F55" s="21"/>
      <c r="G55" s="22"/>
      <c r="H55" s="24"/>
      <c r="I55" s="3" t="str">
        <f t="shared" si="3"/>
        <v/>
      </c>
      <c r="J55" s="3"/>
      <c r="K55" s="8"/>
      <c r="L55" s="3"/>
    </row>
    <row r="56" spans="1:12" x14ac:dyDescent="0.25">
      <c r="A56" s="3">
        <v>9</v>
      </c>
      <c r="B56" s="18"/>
      <c r="C56" s="19"/>
      <c r="D56" s="19"/>
      <c r="E56" s="20"/>
      <c r="F56" s="21"/>
      <c r="G56" s="22"/>
      <c r="H56" s="24"/>
      <c r="I56" s="3" t="str">
        <f t="shared" si="3"/>
        <v/>
      </c>
      <c r="J56" s="3" t="s">
        <v>17</v>
      </c>
      <c r="K56" s="8"/>
      <c r="L56" s="3"/>
    </row>
    <row r="57" spans="1:12" x14ac:dyDescent="0.25">
      <c r="A57" s="3">
        <v>10</v>
      </c>
      <c r="B57" s="18"/>
      <c r="C57" s="19"/>
      <c r="D57" s="19"/>
      <c r="E57" s="20"/>
      <c r="F57" s="21"/>
      <c r="G57" s="22"/>
      <c r="H57" s="24"/>
      <c r="I57" s="3" t="str">
        <f t="shared" si="3"/>
        <v/>
      </c>
      <c r="J57" s="3" t="s">
        <v>19</v>
      </c>
      <c r="K57" s="8"/>
      <c r="L57" s="3"/>
    </row>
    <row r="58" spans="1:12" x14ac:dyDescent="0.25">
      <c r="J58" s="3" t="s">
        <v>18</v>
      </c>
      <c r="K58" s="8"/>
      <c r="L58" s="3"/>
    </row>
  </sheetData>
  <mergeCells count="10">
    <mergeCell ref="C42:E42"/>
    <mergeCell ref="B44:G44"/>
    <mergeCell ref="B47:G47"/>
    <mergeCell ref="B2:F2"/>
    <mergeCell ref="C7:E7"/>
    <mergeCell ref="C25:E25"/>
    <mergeCell ref="B9:G9"/>
    <mergeCell ref="B12:G12"/>
    <mergeCell ref="B27:G27"/>
    <mergeCell ref="B30:G30"/>
  </mergeCells>
  <dataValidations xWindow="594" yWindow="475" count="9">
    <dataValidation type="list" allowBlank="1" showInputMessage="1" showErrorMessage="1" promptTitle="Hodnocení - vyplňuje zadavatel" prompt="Ano - požadavky splněny_x000a_Ne - požadavky nesplněny" sqref="H31:H40 H13:H22 H48:H57" xr:uid="{00000000-0002-0000-0200-000000000000}">
      <formula1>$K$15:$K$16</formula1>
    </dataValidation>
    <dataValidation type="list" allowBlank="1" showInputMessage="1" showErrorMessage="1" promptTitle="Typ pozemní komunikace" prompt="Doplňte typ pozemní komunikace dle výběru" sqref="C13:C22 C31:C40 C48:C57" xr:uid="{00000000-0002-0000-0200-000001000000}">
      <formula1>$J$21:$J$23</formula1>
    </dataValidation>
    <dataValidation type="date" operator="greaterThanOrEqual" allowBlank="1" showInputMessage="1" showErrorMessage="1" promptTitle="Datum dokončení prací" prompt="Doplňte datum dokončení (zprovoznění) stavby_x000a_" sqref="F31:F40 F13:F22 F48:F57" xr:uid="{00000000-0002-0000-0200-000002000000}">
      <formula1>$K$14</formula1>
    </dataValidation>
    <dataValidation type="list" allowBlank="1" showInputMessage="1" showErrorMessage="1" promptTitle="Typ pozemní komunikace" prompt="Doplňte typ PK" sqref="C10:C11 C28:C29 C45:C46" xr:uid="{00000000-0002-0000-0200-000003000000}">
      <formula1>$J$21:$J$23</formula1>
    </dataValidation>
    <dataValidation type="whole" operator="greaterThanOrEqual" allowBlank="1" showInputMessage="1" showErrorMessage="1" prompt="Doplňte délku přemostění v m" sqref="E10:E11 E28:E29 E45:E46" xr:uid="{00000000-0002-0000-0200-000004000000}">
      <formula1>$K$8</formula1>
    </dataValidation>
    <dataValidation type="whole" operator="greaterThanOrEqual" allowBlank="1" showInputMessage="1" showErrorMessage="1" promptTitle="Délka přemostění" prompt="Doplňte délku přemostění v m_x000a_" sqref="E13:E22 E31:E40 E48:E57" xr:uid="{00000000-0002-0000-0200-000005000000}">
      <formula1>$K$8</formula1>
    </dataValidation>
    <dataValidation type="list" allowBlank="1" showInputMessage="1" showErrorMessage="1" promptTitle="Činnost odborného personálu" prompt="Doplňte činnost odborného personálu" sqref="D13:D22 D31:D40 D48:D57" xr:uid="{00000000-0002-0000-0200-000006000000}">
      <formula1>$J$12:$J$13</formula1>
    </dataValidation>
    <dataValidation operator="greaterThanOrEqual" allowBlank="1" showInputMessage="1" showErrorMessage="1" promptTitle="Datum dokončení prací" prompt="Doplňte datum dokončení (zprovoznění) stavby_x000a_" sqref="F10:F11 F28:F29 F45:F46" xr:uid="{00000000-0002-0000-0200-000007000000}"/>
    <dataValidation type="list" allowBlank="1" showInputMessage="1" showErrorMessage="1" promptTitle="Popis činnosti" prompt="Doplňte popis činnosti odborného personálu" sqref="D10:D11 D28:D29 D45:D46" xr:uid="{00000000-0002-0000-0200-000008000000}">
      <formula1>$J$12:$J$13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8"/>
  <sheetViews>
    <sheetView view="pageLayout" topLeftCell="A31" zoomScale="70" zoomScaleNormal="70" zoomScalePageLayoutView="70" workbookViewId="0">
      <selection activeCell="A49" sqref="A49:A58"/>
    </sheetView>
  </sheetViews>
  <sheetFormatPr defaultRowHeight="15" x14ac:dyDescent="0.25"/>
  <cols>
    <col min="2" max="2" width="43.42578125" customWidth="1"/>
    <col min="3" max="3" width="21.85546875" customWidth="1"/>
    <col min="4" max="4" width="21.7109375" customWidth="1"/>
    <col min="5" max="5" width="20.7109375" customWidth="1"/>
    <col min="6" max="6" width="16.42578125" customWidth="1"/>
    <col min="7" max="7" width="45.28515625" customWidth="1"/>
    <col min="8" max="8" width="11" customWidth="1"/>
    <col min="9" max="9" width="9.140625" hidden="1" customWidth="1"/>
    <col min="10" max="10" width="18" hidden="1" customWidth="1"/>
    <col min="11" max="11" width="12.85546875" hidden="1" customWidth="1"/>
    <col min="12" max="12" width="9.140625" customWidth="1"/>
  </cols>
  <sheetData>
    <row r="1" spans="1:11" s="3" customFormat="1" x14ac:dyDescent="0.25">
      <c r="J1" s="8"/>
    </row>
    <row r="2" spans="1:11" s="3" customFormat="1" ht="18.75" x14ac:dyDescent="0.3">
      <c r="B2" s="39" t="s">
        <v>15</v>
      </c>
      <c r="C2" s="39"/>
      <c r="D2" s="39"/>
      <c r="E2" s="39"/>
      <c r="F2" s="39"/>
      <c r="J2" s="8"/>
    </row>
    <row r="3" spans="1:11" s="3" customFormat="1" x14ac:dyDescent="0.25">
      <c r="B3" s="7"/>
      <c r="J3" s="8"/>
    </row>
    <row r="4" spans="1:11" s="3" customFormat="1" ht="15.75" x14ac:dyDescent="0.25">
      <c r="B4" s="30" t="s">
        <v>40</v>
      </c>
      <c r="J4" s="8"/>
    </row>
    <row r="5" spans="1:11" s="3" customFormat="1" ht="37.5" customHeight="1" x14ac:dyDescent="0.35">
      <c r="B5" s="10" t="s">
        <v>31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8</v>
      </c>
      <c r="C7" s="34"/>
      <c r="D7" s="34"/>
      <c r="E7" s="35"/>
      <c r="F7" s="16" t="s">
        <v>7</v>
      </c>
      <c r="G7" s="6">
        <f>SUM(I13:I23)</f>
        <v>0</v>
      </c>
      <c r="K7" s="8"/>
    </row>
    <row r="8" spans="1:11" s="3" customFormat="1" ht="90" x14ac:dyDescent="0.25">
      <c r="B8" s="12" t="s">
        <v>9</v>
      </c>
      <c r="C8" s="13" t="s">
        <v>16</v>
      </c>
      <c r="D8" s="13" t="s">
        <v>6</v>
      </c>
      <c r="E8" s="13" t="s">
        <v>27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 x14ac:dyDescent="0.25">
      <c r="B9" s="36" t="s">
        <v>35</v>
      </c>
      <c r="C9" s="37"/>
      <c r="D9" s="37"/>
      <c r="E9" s="37"/>
      <c r="F9" s="37"/>
      <c r="G9" s="38"/>
      <c r="H9" s="15" t="s">
        <v>37</v>
      </c>
      <c r="K9" s="8"/>
    </row>
    <row r="10" spans="1:11" s="3" customFormat="1" x14ac:dyDescent="0.25">
      <c r="B10" s="25"/>
      <c r="C10" s="26"/>
      <c r="D10" s="26"/>
      <c r="E10" s="27"/>
      <c r="F10" s="28"/>
      <c r="G10" s="29"/>
      <c r="H10" s="15" t="s">
        <v>37</v>
      </c>
      <c r="K10" s="8"/>
    </row>
    <row r="11" spans="1:11" s="3" customFormat="1" x14ac:dyDescent="0.25">
      <c r="B11" s="25"/>
      <c r="C11" s="26"/>
      <c r="D11" s="26"/>
      <c r="E11" s="27"/>
      <c r="F11" s="28"/>
      <c r="G11" s="29"/>
      <c r="H11" s="15" t="s">
        <v>37</v>
      </c>
      <c r="J11" s="3" t="s">
        <v>32</v>
      </c>
      <c r="K11" s="8"/>
    </row>
    <row r="12" spans="1:11" s="3" customFormat="1" x14ac:dyDescent="0.25">
      <c r="B12" s="36" t="s">
        <v>36</v>
      </c>
      <c r="C12" s="37"/>
      <c r="D12" s="37"/>
      <c r="E12" s="37"/>
      <c r="F12" s="37"/>
      <c r="G12" s="38"/>
      <c r="H12" s="15" t="s">
        <v>37</v>
      </c>
      <c r="J12" s="3" t="s">
        <v>29</v>
      </c>
      <c r="K12" s="8"/>
    </row>
    <row r="13" spans="1:11" s="3" customFormat="1" ht="33" customHeight="1" x14ac:dyDescent="0.25">
      <c r="A13" s="3">
        <v>1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K13" s="8"/>
    </row>
    <row r="14" spans="1:11" s="3" customFormat="1" x14ac:dyDescent="0.25">
      <c r="A14" s="3">
        <v>2</v>
      </c>
      <c r="B14" s="18"/>
      <c r="C14" s="19"/>
      <c r="D14" s="19"/>
      <c r="E14" s="20"/>
      <c r="F14" s="21"/>
      <c r="G14" s="22"/>
      <c r="H14" s="24"/>
      <c r="I14" s="3" t="str">
        <f t="shared" ref="I14:I22" si="0">IF(H14="ANO",1,"")</f>
        <v/>
      </c>
      <c r="K14" s="9">
        <v>40148</v>
      </c>
    </row>
    <row r="15" spans="1:11" s="3" customFormat="1" x14ac:dyDescent="0.25">
      <c r="A15" s="3">
        <v>3</v>
      </c>
      <c r="B15" s="18"/>
      <c r="C15" s="19"/>
      <c r="D15" s="19"/>
      <c r="E15" s="20"/>
      <c r="F15" s="21"/>
      <c r="G15" s="22"/>
      <c r="H15" s="24"/>
      <c r="I15" s="3" t="str">
        <f t="shared" si="0"/>
        <v/>
      </c>
      <c r="J15" s="3" t="s">
        <v>11</v>
      </c>
      <c r="K15" s="8" t="s">
        <v>11</v>
      </c>
    </row>
    <row r="16" spans="1:11" s="3" customFormat="1" x14ac:dyDescent="0.25">
      <c r="A16" s="3">
        <v>4</v>
      </c>
      <c r="B16" s="18"/>
      <c r="C16" s="19"/>
      <c r="D16" s="19"/>
      <c r="E16" s="20"/>
      <c r="F16" s="21"/>
      <c r="G16" s="22"/>
      <c r="H16" s="24"/>
      <c r="I16" s="3" t="str">
        <f t="shared" si="0"/>
        <v/>
      </c>
      <c r="J16" s="3" t="s">
        <v>12</v>
      </c>
      <c r="K16" s="8" t="s">
        <v>12</v>
      </c>
    </row>
    <row r="17" spans="1:11" s="3" customFormat="1" x14ac:dyDescent="0.25">
      <c r="A17" s="3">
        <v>5</v>
      </c>
      <c r="B17" s="18"/>
      <c r="C17" s="19"/>
      <c r="D17" s="19"/>
      <c r="E17" s="20"/>
      <c r="F17" s="21"/>
      <c r="G17" s="22"/>
      <c r="H17" s="24"/>
      <c r="I17" s="3" t="str">
        <f t="shared" ref="I17:I19" si="1">IF(H17="ANO",1,"")</f>
        <v/>
      </c>
      <c r="K17" s="8"/>
    </row>
    <row r="18" spans="1:11" s="3" customFormat="1" x14ac:dyDescent="0.25">
      <c r="A18" s="3">
        <v>6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8"/>
    </row>
    <row r="19" spans="1:11" s="3" customFormat="1" x14ac:dyDescent="0.25">
      <c r="A19" s="3">
        <v>7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8"/>
    </row>
    <row r="20" spans="1:11" s="3" customFormat="1" x14ac:dyDescent="0.25">
      <c r="A20" s="3">
        <v>8</v>
      </c>
      <c r="B20" s="18"/>
      <c r="C20" s="19"/>
      <c r="D20" s="19"/>
      <c r="E20" s="20"/>
      <c r="F20" s="21"/>
      <c r="G20" s="22"/>
      <c r="H20" s="24"/>
      <c r="I20" s="3" t="str">
        <f t="shared" ref="I20" si="2">IF(H20="ANO",1,"")</f>
        <v/>
      </c>
      <c r="K20" s="8"/>
    </row>
    <row r="21" spans="1:11" s="3" customFormat="1" x14ac:dyDescent="0.25">
      <c r="A21" s="3">
        <v>9</v>
      </c>
      <c r="B21" s="18"/>
      <c r="C21" s="19"/>
      <c r="D21" s="19"/>
      <c r="E21" s="20"/>
      <c r="F21" s="21"/>
      <c r="G21" s="22"/>
      <c r="H21" s="24"/>
      <c r="I21" s="3" t="str">
        <f t="shared" si="0"/>
        <v/>
      </c>
      <c r="J21" s="3" t="s">
        <v>17</v>
      </c>
      <c r="K21" s="8"/>
    </row>
    <row r="22" spans="1:11" s="3" customFormat="1" x14ac:dyDescent="0.25">
      <c r="A22" s="3">
        <v>10</v>
      </c>
      <c r="B22" s="18"/>
      <c r="C22" s="19"/>
      <c r="D22" s="19"/>
      <c r="E22" s="20"/>
      <c r="F22" s="21"/>
      <c r="G22" s="22"/>
      <c r="H22" s="24"/>
      <c r="I22" s="3" t="str">
        <f t="shared" si="0"/>
        <v/>
      </c>
      <c r="J22" s="3" t="s">
        <v>19</v>
      </c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18</v>
      </c>
      <c r="K23" s="8"/>
    </row>
    <row r="24" spans="1:11" ht="15.75" thickBot="1" x14ac:dyDescent="0.3"/>
    <row r="25" spans="1:11" s="3" customFormat="1" ht="16.5" thickBot="1" x14ac:dyDescent="0.3">
      <c r="B25" s="11" t="s">
        <v>8</v>
      </c>
      <c r="C25" s="34"/>
      <c r="D25" s="34"/>
      <c r="E25" s="35"/>
      <c r="F25" s="16" t="s">
        <v>7</v>
      </c>
      <c r="G25" s="6">
        <f>SUM(I31:I41)</f>
        <v>0</v>
      </c>
      <c r="K25" s="8"/>
    </row>
    <row r="26" spans="1:11" s="3" customFormat="1" ht="90" x14ac:dyDescent="0.25">
      <c r="B26" s="12" t="s">
        <v>9</v>
      </c>
      <c r="C26" s="13" t="s">
        <v>16</v>
      </c>
      <c r="D26" s="13" t="s">
        <v>6</v>
      </c>
      <c r="E26" s="13" t="s">
        <v>27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 x14ac:dyDescent="0.25">
      <c r="B27" s="36" t="s">
        <v>35</v>
      </c>
      <c r="C27" s="37"/>
      <c r="D27" s="37"/>
      <c r="E27" s="37"/>
      <c r="F27" s="37"/>
      <c r="G27" s="38"/>
      <c r="H27" s="15" t="s">
        <v>37</v>
      </c>
      <c r="K27" s="8"/>
    </row>
    <row r="28" spans="1:11" s="3" customFormat="1" x14ac:dyDescent="0.25">
      <c r="B28" s="25"/>
      <c r="C28" s="26"/>
      <c r="D28" s="26"/>
      <c r="E28" s="27"/>
      <c r="F28" s="28"/>
      <c r="G28" s="29"/>
      <c r="H28" s="15" t="s">
        <v>37</v>
      </c>
      <c r="K28" s="8"/>
    </row>
    <row r="29" spans="1:11" s="3" customFormat="1" x14ac:dyDescent="0.25">
      <c r="B29" s="25"/>
      <c r="C29" s="26"/>
      <c r="D29" s="26"/>
      <c r="E29" s="27"/>
      <c r="F29" s="28"/>
      <c r="G29" s="29"/>
      <c r="H29" s="15" t="s">
        <v>37</v>
      </c>
      <c r="J29" s="3" t="s">
        <v>32</v>
      </c>
      <c r="K29" s="8"/>
    </row>
    <row r="30" spans="1:11" s="3" customFormat="1" x14ac:dyDescent="0.25">
      <c r="B30" s="36" t="s">
        <v>36</v>
      </c>
      <c r="C30" s="37"/>
      <c r="D30" s="37"/>
      <c r="E30" s="37"/>
      <c r="F30" s="37"/>
      <c r="G30" s="38"/>
      <c r="H30" s="15" t="s">
        <v>37</v>
      </c>
      <c r="J30" s="3" t="s">
        <v>29</v>
      </c>
      <c r="K30" s="8"/>
    </row>
    <row r="31" spans="1:11" s="3" customFormat="1" ht="33" customHeight="1" x14ac:dyDescent="0.25">
      <c r="A31" s="3">
        <v>1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K31" s="8"/>
    </row>
    <row r="32" spans="1:11" s="3" customFormat="1" x14ac:dyDescent="0.25">
      <c r="A32" s="3">
        <v>2</v>
      </c>
      <c r="B32" s="18"/>
      <c r="C32" s="19"/>
      <c r="D32" s="19"/>
      <c r="E32" s="20"/>
      <c r="F32" s="21"/>
      <c r="G32" s="22"/>
      <c r="H32" s="24"/>
      <c r="I32" s="3" t="str">
        <f t="shared" ref="I32:I40" si="3">IF(H32="ANO",1,"")</f>
        <v/>
      </c>
      <c r="K32" s="9">
        <v>40148</v>
      </c>
    </row>
    <row r="33" spans="1:11" s="3" customFormat="1" x14ac:dyDescent="0.25">
      <c r="A33" s="3">
        <v>3</v>
      </c>
      <c r="B33" s="18"/>
      <c r="C33" s="19"/>
      <c r="D33" s="19"/>
      <c r="E33" s="20"/>
      <c r="F33" s="21"/>
      <c r="G33" s="22"/>
      <c r="H33" s="24"/>
      <c r="I33" s="3" t="str">
        <f t="shared" si="3"/>
        <v/>
      </c>
      <c r="J33" s="3" t="s">
        <v>11</v>
      </c>
      <c r="K33" s="8" t="s">
        <v>11</v>
      </c>
    </row>
    <row r="34" spans="1:11" s="3" customFormat="1" x14ac:dyDescent="0.25">
      <c r="A34" s="3">
        <v>4</v>
      </c>
      <c r="B34" s="18"/>
      <c r="C34" s="19"/>
      <c r="D34" s="19"/>
      <c r="E34" s="20"/>
      <c r="F34" s="21"/>
      <c r="G34" s="22"/>
      <c r="H34" s="24"/>
      <c r="I34" s="3" t="str">
        <f t="shared" si="3"/>
        <v/>
      </c>
      <c r="J34" s="3" t="s">
        <v>12</v>
      </c>
      <c r="K34" s="8" t="s">
        <v>12</v>
      </c>
    </row>
    <row r="35" spans="1:11" s="3" customFormat="1" x14ac:dyDescent="0.25">
      <c r="A35" s="3">
        <v>5</v>
      </c>
      <c r="B35" s="18"/>
      <c r="C35" s="19"/>
      <c r="D35" s="19"/>
      <c r="E35" s="20"/>
      <c r="F35" s="21"/>
      <c r="G35" s="22"/>
      <c r="H35" s="24"/>
      <c r="I35" s="3" t="str">
        <f t="shared" si="3"/>
        <v/>
      </c>
      <c r="K35" s="8"/>
    </row>
    <row r="36" spans="1:11" s="3" customFormat="1" x14ac:dyDescent="0.25">
      <c r="A36" s="3">
        <v>6</v>
      </c>
      <c r="B36" s="18"/>
      <c r="C36" s="19"/>
      <c r="D36" s="19"/>
      <c r="E36" s="20"/>
      <c r="F36" s="21"/>
      <c r="G36" s="22"/>
      <c r="H36" s="24"/>
      <c r="I36" s="3" t="str">
        <f t="shared" si="3"/>
        <v/>
      </c>
      <c r="K36" s="8"/>
    </row>
    <row r="37" spans="1:11" s="3" customFormat="1" x14ac:dyDescent="0.25">
      <c r="A37" s="3">
        <v>7</v>
      </c>
      <c r="B37" s="18"/>
      <c r="C37" s="19"/>
      <c r="D37" s="19"/>
      <c r="E37" s="20"/>
      <c r="F37" s="21"/>
      <c r="G37" s="22"/>
      <c r="H37" s="24"/>
      <c r="I37" s="3" t="str">
        <f t="shared" si="3"/>
        <v/>
      </c>
      <c r="K37" s="8"/>
    </row>
    <row r="38" spans="1:11" s="3" customFormat="1" x14ac:dyDescent="0.25">
      <c r="A38" s="3">
        <v>8</v>
      </c>
      <c r="B38" s="18"/>
      <c r="C38" s="19"/>
      <c r="D38" s="19"/>
      <c r="E38" s="20"/>
      <c r="F38" s="21"/>
      <c r="G38" s="22"/>
      <c r="H38" s="24"/>
      <c r="I38" s="3" t="str">
        <f t="shared" si="3"/>
        <v/>
      </c>
      <c r="K38" s="8"/>
    </row>
    <row r="39" spans="1:11" s="3" customFormat="1" x14ac:dyDescent="0.25">
      <c r="A39" s="3">
        <v>9</v>
      </c>
      <c r="B39" s="18"/>
      <c r="C39" s="19"/>
      <c r="D39" s="19"/>
      <c r="E39" s="20"/>
      <c r="F39" s="21"/>
      <c r="G39" s="22"/>
      <c r="H39" s="24"/>
      <c r="I39" s="3" t="str">
        <f t="shared" si="3"/>
        <v/>
      </c>
      <c r="J39" s="3" t="s">
        <v>17</v>
      </c>
      <c r="K39" s="8"/>
    </row>
    <row r="40" spans="1:11" s="3" customFormat="1" x14ac:dyDescent="0.25">
      <c r="A40" s="3">
        <v>10</v>
      </c>
      <c r="B40" s="18"/>
      <c r="C40" s="19"/>
      <c r="D40" s="19"/>
      <c r="E40" s="20"/>
      <c r="F40" s="21"/>
      <c r="G40" s="22"/>
      <c r="H40" s="24"/>
      <c r="I40" s="3" t="str">
        <f t="shared" si="3"/>
        <v/>
      </c>
      <c r="J40" s="3" t="s">
        <v>19</v>
      </c>
      <c r="K40" s="8"/>
    </row>
    <row r="41" spans="1:11" s="3" customFormat="1" x14ac:dyDescent="0.25"/>
    <row r="42" spans="1:11" s="3" customFormat="1" ht="15.75" thickBot="1" x14ac:dyDescent="0.3"/>
    <row r="43" spans="1:11" s="3" customFormat="1" ht="16.5" thickBot="1" x14ac:dyDescent="0.3">
      <c r="B43" s="11" t="s">
        <v>8</v>
      </c>
      <c r="C43" s="34"/>
      <c r="D43" s="34"/>
      <c r="E43" s="35"/>
      <c r="F43" s="16" t="s">
        <v>7</v>
      </c>
      <c r="G43" s="6">
        <f>SUM(I49:I59)</f>
        <v>0</v>
      </c>
      <c r="K43" s="8"/>
    </row>
    <row r="44" spans="1:11" s="3" customFormat="1" ht="90" x14ac:dyDescent="0.25">
      <c r="B44" s="12" t="s">
        <v>9</v>
      </c>
      <c r="C44" s="13" t="s">
        <v>16</v>
      </c>
      <c r="D44" s="13" t="s">
        <v>6</v>
      </c>
      <c r="E44" s="13" t="s">
        <v>27</v>
      </c>
      <c r="F44" s="13" t="s">
        <v>5</v>
      </c>
      <c r="G44" s="14" t="s">
        <v>14</v>
      </c>
      <c r="H44" s="15" t="s">
        <v>13</v>
      </c>
      <c r="K44" s="8">
        <v>35000000</v>
      </c>
    </row>
    <row r="45" spans="1:11" s="3" customFormat="1" x14ac:dyDescent="0.25">
      <c r="B45" s="36" t="s">
        <v>35</v>
      </c>
      <c r="C45" s="37"/>
      <c r="D45" s="37"/>
      <c r="E45" s="37"/>
      <c r="F45" s="37"/>
      <c r="G45" s="38"/>
      <c r="H45" s="15" t="s">
        <v>37</v>
      </c>
      <c r="K45" s="8"/>
    </row>
    <row r="46" spans="1:11" s="3" customFormat="1" x14ac:dyDescent="0.25">
      <c r="B46" s="25"/>
      <c r="C46" s="26"/>
      <c r="D46" s="26"/>
      <c r="E46" s="27"/>
      <c r="F46" s="28"/>
      <c r="G46" s="29"/>
      <c r="H46" s="15" t="s">
        <v>37</v>
      </c>
      <c r="K46" s="8"/>
    </row>
    <row r="47" spans="1:11" s="3" customFormat="1" x14ac:dyDescent="0.25">
      <c r="B47" s="25"/>
      <c r="C47" s="26"/>
      <c r="D47" s="26"/>
      <c r="E47" s="27"/>
      <c r="F47" s="28"/>
      <c r="G47" s="29"/>
      <c r="H47" s="15" t="s">
        <v>37</v>
      </c>
      <c r="J47" s="3" t="s">
        <v>32</v>
      </c>
      <c r="K47" s="8"/>
    </row>
    <row r="48" spans="1:11" s="3" customFormat="1" x14ac:dyDescent="0.25">
      <c r="B48" s="36" t="s">
        <v>36</v>
      </c>
      <c r="C48" s="37"/>
      <c r="D48" s="37"/>
      <c r="E48" s="37"/>
      <c r="F48" s="37"/>
      <c r="G48" s="38"/>
      <c r="H48" s="15" t="s">
        <v>37</v>
      </c>
      <c r="J48" s="3" t="s">
        <v>29</v>
      </c>
      <c r="K48" s="8"/>
    </row>
    <row r="49" spans="1:11" s="3" customFormat="1" ht="33" customHeight="1" x14ac:dyDescent="0.25">
      <c r="A49" s="3">
        <v>1</v>
      </c>
      <c r="B49" s="18"/>
      <c r="C49" s="19"/>
      <c r="D49" s="19"/>
      <c r="E49" s="20"/>
      <c r="F49" s="21"/>
      <c r="G49" s="22"/>
      <c r="H49" s="24"/>
      <c r="I49" s="3" t="str">
        <f>IF(H49="ANO",1,"")</f>
        <v/>
      </c>
      <c r="K49" s="8"/>
    </row>
    <row r="50" spans="1:11" s="3" customFormat="1" x14ac:dyDescent="0.25">
      <c r="A50" s="3">
        <v>2</v>
      </c>
      <c r="B50" s="18"/>
      <c r="C50" s="19"/>
      <c r="D50" s="19"/>
      <c r="E50" s="20"/>
      <c r="F50" s="21"/>
      <c r="G50" s="22"/>
      <c r="H50" s="24"/>
      <c r="I50" s="3" t="str">
        <f t="shared" ref="I50:I58" si="4">IF(H50="ANO",1,"")</f>
        <v/>
      </c>
      <c r="K50" s="9">
        <v>40148</v>
      </c>
    </row>
    <row r="51" spans="1:11" s="3" customFormat="1" x14ac:dyDescent="0.25">
      <c r="A51" s="3">
        <v>3</v>
      </c>
      <c r="B51" s="18"/>
      <c r="C51" s="19"/>
      <c r="D51" s="19"/>
      <c r="E51" s="20"/>
      <c r="F51" s="21"/>
      <c r="G51" s="22"/>
      <c r="H51" s="24"/>
      <c r="I51" s="3" t="str">
        <f t="shared" si="4"/>
        <v/>
      </c>
      <c r="J51" s="3" t="s">
        <v>11</v>
      </c>
      <c r="K51" s="8" t="s">
        <v>11</v>
      </c>
    </row>
    <row r="52" spans="1:11" s="3" customFormat="1" x14ac:dyDescent="0.25">
      <c r="A52" s="3">
        <v>4</v>
      </c>
      <c r="B52" s="18"/>
      <c r="C52" s="19"/>
      <c r="D52" s="19"/>
      <c r="E52" s="20"/>
      <c r="F52" s="21"/>
      <c r="G52" s="22"/>
      <c r="H52" s="24"/>
      <c r="I52" s="3" t="str">
        <f t="shared" si="4"/>
        <v/>
      </c>
      <c r="J52" s="3" t="s">
        <v>12</v>
      </c>
      <c r="K52" s="8" t="s">
        <v>12</v>
      </c>
    </row>
    <row r="53" spans="1:11" s="3" customFormat="1" x14ac:dyDescent="0.25">
      <c r="A53" s="3">
        <v>5</v>
      </c>
      <c r="B53" s="18"/>
      <c r="C53" s="19"/>
      <c r="D53" s="19"/>
      <c r="E53" s="20"/>
      <c r="F53" s="21"/>
      <c r="G53" s="22"/>
      <c r="H53" s="24"/>
      <c r="I53" s="3" t="str">
        <f t="shared" si="4"/>
        <v/>
      </c>
      <c r="K53" s="8"/>
    </row>
    <row r="54" spans="1:11" s="3" customFormat="1" x14ac:dyDescent="0.25">
      <c r="A54" s="3">
        <v>6</v>
      </c>
      <c r="B54" s="18"/>
      <c r="C54" s="19"/>
      <c r="D54" s="19"/>
      <c r="E54" s="20"/>
      <c r="F54" s="21"/>
      <c r="G54" s="22"/>
      <c r="H54" s="24"/>
      <c r="I54" s="3" t="str">
        <f t="shared" si="4"/>
        <v/>
      </c>
      <c r="K54" s="8"/>
    </row>
    <row r="55" spans="1:11" s="3" customFormat="1" x14ac:dyDescent="0.25">
      <c r="A55" s="3">
        <v>7</v>
      </c>
      <c r="B55" s="18"/>
      <c r="C55" s="19"/>
      <c r="D55" s="19"/>
      <c r="E55" s="20"/>
      <c r="F55" s="21"/>
      <c r="G55" s="22"/>
      <c r="H55" s="24"/>
      <c r="I55" s="3" t="str">
        <f t="shared" si="4"/>
        <v/>
      </c>
      <c r="K55" s="8"/>
    </row>
    <row r="56" spans="1:11" s="3" customFormat="1" x14ac:dyDescent="0.25">
      <c r="A56" s="3">
        <v>8</v>
      </c>
      <c r="B56" s="18"/>
      <c r="C56" s="19"/>
      <c r="D56" s="19"/>
      <c r="E56" s="20"/>
      <c r="F56" s="21"/>
      <c r="G56" s="22"/>
      <c r="H56" s="24"/>
      <c r="I56" s="3" t="str">
        <f t="shared" si="4"/>
        <v/>
      </c>
      <c r="K56" s="8"/>
    </row>
    <row r="57" spans="1:11" s="3" customFormat="1" x14ac:dyDescent="0.25">
      <c r="A57" s="3">
        <v>9</v>
      </c>
      <c r="B57" s="18"/>
      <c r="C57" s="19"/>
      <c r="D57" s="19"/>
      <c r="E57" s="20"/>
      <c r="F57" s="21"/>
      <c r="G57" s="22"/>
      <c r="H57" s="24"/>
      <c r="I57" s="3" t="str">
        <f t="shared" si="4"/>
        <v/>
      </c>
      <c r="J57" s="3" t="s">
        <v>17</v>
      </c>
      <c r="K57" s="8"/>
    </row>
    <row r="58" spans="1:11" s="3" customFormat="1" x14ac:dyDescent="0.25">
      <c r="A58" s="3">
        <v>10</v>
      </c>
      <c r="B58" s="18"/>
      <c r="C58" s="19"/>
      <c r="D58" s="19"/>
      <c r="E58" s="20"/>
      <c r="F58" s="21"/>
      <c r="G58" s="22"/>
      <c r="H58" s="24"/>
      <c r="I58" s="3" t="str">
        <f t="shared" si="4"/>
        <v/>
      </c>
      <c r="J58" s="3" t="s">
        <v>19</v>
      </c>
      <c r="K58" s="8"/>
    </row>
  </sheetData>
  <mergeCells count="10">
    <mergeCell ref="B48:G48"/>
    <mergeCell ref="B2:F2"/>
    <mergeCell ref="C7:E7"/>
    <mergeCell ref="C25:E25"/>
    <mergeCell ref="B9:G9"/>
    <mergeCell ref="B12:G12"/>
    <mergeCell ref="B27:G27"/>
    <mergeCell ref="B30:G30"/>
    <mergeCell ref="C43:E43"/>
    <mergeCell ref="B45:G45"/>
  </mergeCells>
  <dataValidations count="9">
    <dataValidation type="list" allowBlank="1" showInputMessage="1" showErrorMessage="1" promptTitle="Typ pozemní komunikace" prompt="Doplňte typ pozemní komunikace dle výběru" sqref="C13:C22 C31:C40 C49:C58" xr:uid="{00000000-0002-0000-0300-000000000000}">
      <formula1>$J$21:$J$23</formula1>
    </dataValidation>
    <dataValidation type="list" allowBlank="1" showInputMessage="1" showErrorMessage="1" promptTitle="Hodnocení - vyplňuje zadavatel" prompt="Ano - požadavky splněny_x000a_Ne - požadavky nesplněny" sqref="H13:H22 H31:H40 H49:H58" xr:uid="{00000000-0002-0000-0300-000001000000}">
      <formula1>$K$15:$K$16</formula1>
    </dataValidation>
    <dataValidation type="date" operator="greaterThanOrEqual" allowBlank="1" showInputMessage="1" showErrorMessage="1" promptTitle="Datum dokončení prací" prompt="Doplňte datum dokončení (zprovoznění) stavby_x000a_" sqref="F13:F22 F31:F40 F49:F58" xr:uid="{00000000-0002-0000-0300-000002000000}">
      <formula1>$K$14</formula1>
    </dataValidation>
    <dataValidation operator="greaterThanOrEqual" allowBlank="1" showInputMessage="1" showErrorMessage="1" promptTitle="Datum dokončení prací" prompt="Doplňte datum dokončení (zprovoznění) stavby_x000a_" sqref="F10:F11 F28:F29 F46:F47" xr:uid="{00000000-0002-0000-0300-000003000000}"/>
    <dataValidation type="whole" operator="greaterThanOrEqual" allowBlank="1" showInputMessage="1" showErrorMessage="1" promptTitle="Výše stavebních nákladů" prompt="Doplňte výši stavebních nákladů v Kč bez DPH" sqref="E10:E11 E28:E29 E46:E47" xr:uid="{00000000-0002-0000-0300-000004000000}">
      <formula1>$K$8</formula1>
    </dataValidation>
    <dataValidation type="list" allowBlank="1" showInputMessage="1" showErrorMessage="1" promptTitle="Typ pozemní komunikace" prompt="Doplňte typ PK" sqref="C10:C11 C28:C29 C46:C47" xr:uid="{00000000-0002-0000-0300-000005000000}">
      <formula1>$J$21:$J$23</formula1>
    </dataValidation>
    <dataValidation type="list" allowBlank="1" showInputMessage="1" showErrorMessage="1" promptTitle="Popis činnosti" prompt="Doplňte popis činnosti odborného personálu" sqref="D10:D11 D28:D29 D46:D47" xr:uid="{00000000-0002-0000-0300-000006000000}">
      <formula1>$J$11:$J$12</formula1>
    </dataValidation>
    <dataValidation type="list" allowBlank="1" showInputMessage="1" showErrorMessage="1" promptTitle="Činnost odborného personálu" prompt="Doplňte činnost odborného personálu" sqref="D31:D40 D13:D22 D49:D58" xr:uid="{00000000-0002-0000-0300-000007000000}">
      <formula1>$J$11:$J$12</formula1>
    </dataValidation>
    <dataValidation type="whole" operator="greaterThanOrEqual" allowBlank="1" showInputMessage="1" showErrorMessage="1" promptTitle="Výše referenčních nákladů" prompt="Doplňte odpovídající výši stavebních nákladů v Kč bez DPH" sqref="E31:E40 E13:E22 E49:E58" xr:uid="{00000000-0002-0000-0300-000008000000}">
      <formula1>$K$8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view="pageLayout" zoomScale="85" zoomScaleNormal="70" zoomScalePageLayoutView="85" workbookViewId="0">
      <selection activeCell="A12" sqref="A12:A21"/>
    </sheetView>
  </sheetViews>
  <sheetFormatPr defaultRowHeight="15" x14ac:dyDescent="0.25"/>
  <cols>
    <col min="2" max="2" width="33.42578125" customWidth="1"/>
    <col min="3" max="3" width="14.85546875" customWidth="1"/>
    <col min="4" max="4" width="15.42578125" customWidth="1"/>
    <col min="5" max="5" width="20.85546875" customWidth="1"/>
    <col min="6" max="6" width="16.140625" customWidth="1"/>
    <col min="7" max="7" width="36.85546875" customWidth="1"/>
    <col min="8" max="8" width="13.5703125" customWidth="1"/>
    <col min="9" max="9" width="4.85546875" hidden="1" customWidth="1"/>
    <col min="10" max="10" width="9.140625" hidden="1" customWidth="1"/>
    <col min="11" max="11" width="16.7109375" hidden="1" customWidth="1"/>
    <col min="12" max="12" width="9.140625" customWidth="1"/>
  </cols>
  <sheetData>
    <row r="1" spans="1:11" s="3" customFormat="1" x14ac:dyDescent="0.25">
      <c r="J1" s="8"/>
    </row>
    <row r="2" spans="1:11" s="3" customFormat="1" ht="18.75" x14ac:dyDescent="0.3">
      <c r="B2" s="39" t="s">
        <v>15</v>
      </c>
      <c r="C2" s="39"/>
      <c r="D2" s="39"/>
      <c r="E2" s="39"/>
      <c r="F2" s="39"/>
      <c r="J2" s="8"/>
    </row>
    <row r="3" spans="1:11" s="3" customFormat="1" x14ac:dyDescent="0.25">
      <c r="B3" s="7"/>
      <c r="J3" s="8"/>
    </row>
    <row r="4" spans="1:11" s="3" customFormat="1" ht="15.75" x14ac:dyDescent="0.25">
      <c r="B4" s="30" t="s">
        <v>40</v>
      </c>
      <c r="J4" s="8"/>
    </row>
    <row r="5" spans="1:11" s="3" customFormat="1" ht="21" x14ac:dyDescent="0.35">
      <c r="B5" s="10" t="s">
        <v>33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8</v>
      </c>
      <c r="C7" s="34"/>
      <c r="D7" s="34"/>
      <c r="E7" s="35"/>
      <c r="F7" s="16" t="s">
        <v>7</v>
      </c>
      <c r="G7" s="6">
        <f>SUM(I12:I24)</f>
        <v>0</v>
      </c>
      <c r="K7" s="8"/>
    </row>
    <row r="8" spans="1:11" s="3" customFormat="1" ht="90" x14ac:dyDescent="0.25">
      <c r="B8" s="12" t="s">
        <v>9</v>
      </c>
      <c r="C8" s="13" t="s">
        <v>16</v>
      </c>
      <c r="D8" s="13" t="s">
        <v>6</v>
      </c>
      <c r="E8" s="13" t="s">
        <v>10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 ht="15" customHeight="1" x14ac:dyDescent="0.25">
      <c r="B9" s="36" t="s">
        <v>35</v>
      </c>
      <c r="C9" s="37"/>
      <c r="D9" s="37"/>
      <c r="E9" s="37"/>
      <c r="F9" s="37"/>
      <c r="G9" s="38"/>
      <c r="H9" s="15" t="s">
        <v>37</v>
      </c>
      <c r="J9" s="3" t="s">
        <v>32</v>
      </c>
      <c r="K9" s="8"/>
    </row>
    <row r="10" spans="1:11" s="3" customFormat="1" x14ac:dyDescent="0.25">
      <c r="B10" s="25"/>
      <c r="C10" s="26"/>
      <c r="D10" s="26"/>
      <c r="E10" s="27"/>
      <c r="F10" s="28"/>
      <c r="G10" s="29"/>
      <c r="H10" s="15" t="s">
        <v>37</v>
      </c>
      <c r="J10" s="3" t="s">
        <v>29</v>
      </c>
      <c r="K10" s="9">
        <v>40148</v>
      </c>
    </row>
    <row r="11" spans="1:11" s="3" customFormat="1" x14ac:dyDescent="0.25">
      <c r="B11" s="36" t="s">
        <v>36</v>
      </c>
      <c r="C11" s="37"/>
      <c r="D11" s="37"/>
      <c r="E11" s="37"/>
      <c r="F11" s="37"/>
      <c r="G11" s="38"/>
      <c r="H11" s="15" t="s">
        <v>37</v>
      </c>
      <c r="K11" s="8"/>
    </row>
    <row r="12" spans="1:11" s="3" customFormat="1" x14ac:dyDescent="0.25">
      <c r="A12" s="3">
        <v>1</v>
      </c>
      <c r="B12" s="18"/>
      <c r="C12" s="19"/>
      <c r="D12" s="19"/>
      <c r="E12" s="20"/>
      <c r="F12" s="21"/>
      <c r="G12" s="22"/>
      <c r="H12" s="24"/>
      <c r="I12" s="3" t="str">
        <f>IF(H12="ANO",1,"")</f>
        <v/>
      </c>
      <c r="K12" s="8"/>
    </row>
    <row r="13" spans="1:11" s="3" customFormat="1" x14ac:dyDescent="0.25">
      <c r="A13" s="3">
        <v>2</v>
      </c>
      <c r="B13" s="18"/>
      <c r="C13" s="19"/>
      <c r="D13" s="19"/>
      <c r="E13" s="20"/>
      <c r="F13" s="21"/>
      <c r="G13" s="22"/>
      <c r="H13" s="24"/>
      <c r="I13" s="3" t="str">
        <f t="shared" ref="I13:I21" si="0">IF(H13="ANO",1,"")</f>
        <v/>
      </c>
      <c r="K13" s="9">
        <v>40148</v>
      </c>
    </row>
    <row r="14" spans="1:11" s="3" customFormat="1" x14ac:dyDescent="0.25">
      <c r="A14" s="3">
        <v>3</v>
      </c>
      <c r="B14" s="18"/>
      <c r="C14" s="19"/>
      <c r="D14" s="19"/>
      <c r="E14" s="20"/>
      <c r="F14" s="21"/>
      <c r="G14" s="22"/>
      <c r="H14" s="24"/>
      <c r="I14" s="3" t="str">
        <f t="shared" ref="I14:I21" si="1">IF(H14="ANO",1,"")</f>
        <v/>
      </c>
      <c r="K14" s="9"/>
    </row>
    <row r="15" spans="1:11" s="3" customFormat="1" x14ac:dyDescent="0.25">
      <c r="A15" s="3">
        <v>4</v>
      </c>
      <c r="B15" s="18"/>
      <c r="C15" s="19"/>
      <c r="D15" s="19"/>
      <c r="E15" s="20"/>
      <c r="F15" s="21"/>
      <c r="G15" s="22"/>
      <c r="H15" s="24"/>
      <c r="I15" s="3" t="str">
        <f t="shared" si="1"/>
        <v/>
      </c>
      <c r="K15" s="9"/>
    </row>
    <row r="16" spans="1:11" s="3" customFormat="1" x14ac:dyDescent="0.25">
      <c r="A16" s="3">
        <v>5</v>
      </c>
      <c r="B16" s="18"/>
      <c r="C16" s="19"/>
      <c r="D16" s="19"/>
      <c r="E16" s="20"/>
      <c r="F16" s="21"/>
      <c r="G16" s="22"/>
      <c r="H16" s="24"/>
      <c r="I16" s="3" t="str">
        <f t="shared" si="1"/>
        <v/>
      </c>
      <c r="K16" s="9"/>
    </row>
    <row r="17" spans="1:11" s="3" customFormat="1" x14ac:dyDescent="0.25">
      <c r="A17" s="3">
        <v>6</v>
      </c>
      <c r="B17" s="18"/>
      <c r="C17" s="19"/>
      <c r="D17" s="19"/>
      <c r="E17" s="20"/>
      <c r="F17" s="21"/>
      <c r="G17" s="22"/>
      <c r="H17" s="24"/>
      <c r="I17" s="3" t="str">
        <f t="shared" si="1"/>
        <v/>
      </c>
      <c r="K17" s="9"/>
    </row>
    <row r="18" spans="1:11" s="3" customFormat="1" x14ac:dyDescent="0.25">
      <c r="A18" s="3">
        <v>7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9"/>
    </row>
    <row r="19" spans="1:11" s="3" customFormat="1" x14ac:dyDescent="0.25">
      <c r="A19" s="3">
        <v>8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9"/>
    </row>
    <row r="20" spans="1:11" s="3" customFormat="1" x14ac:dyDescent="0.25">
      <c r="A20" s="3">
        <v>9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J20" s="3" t="s">
        <v>11</v>
      </c>
      <c r="K20" s="8" t="s">
        <v>11</v>
      </c>
    </row>
    <row r="21" spans="1:11" s="3" customFormat="1" x14ac:dyDescent="0.25">
      <c r="A21" s="3">
        <v>10</v>
      </c>
      <c r="B21" s="18"/>
      <c r="C21" s="19"/>
      <c r="D21" s="19"/>
      <c r="E21" s="20"/>
      <c r="F21" s="21"/>
      <c r="G21" s="22"/>
      <c r="H21" s="24"/>
      <c r="I21" s="3" t="str">
        <f t="shared" si="1"/>
        <v/>
      </c>
      <c r="J21" s="3" t="s">
        <v>12</v>
      </c>
      <c r="K21" s="8" t="s">
        <v>12</v>
      </c>
    </row>
    <row r="22" spans="1:11" s="3" customFormat="1" x14ac:dyDescent="0.25">
      <c r="B22"/>
      <c r="C22"/>
      <c r="D22"/>
      <c r="E22"/>
      <c r="F22"/>
      <c r="G22"/>
      <c r="H22"/>
      <c r="I22"/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17</v>
      </c>
      <c r="K23" s="8"/>
    </row>
    <row r="24" spans="1:11" s="3" customFormat="1" ht="15.75" thickBot="1" x14ac:dyDescent="0.3">
      <c r="B24"/>
      <c r="C24"/>
      <c r="D24"/>
      <c r="E24"/>
      <c r="F24"/>
      <c r="G24"/>
      <c r="H24"/>
      <c r="I24"/>
      <c r="J24" s="3" t="s">
        <v>19</v>
      </c>
      <c r="K24" s="8"/>
    </row>
    <row r="25" spans="1:11" s="3" customFormat="1" ht="16.5" thickBot="1" x14ac:dyDescent="0.3">
      <c r="B25" s="11" t="s">
        <v>8</v>
      </c>
      <c r="C25" s="34"/>
      <c r="D25" s="34"/>
      <c r="E25" s="35"/>
      <c r="F25" s="16" t="s">
        <v>7</v>
      </c>
      <c r="G25" s="6">
        <f>SUM(I30:I42)</f>
        <v>0</v>
      </c>
      <c r="K25" s="8"/>
    </row>
    <row r="26" spans="1:11" s="3" customFormat="1" ht="90" x14ac:dyDescent="0.25">
      <c r="B26" s="12" t="s">
        <v>9</v>
      </c>
      <c r="C26" s="13" t="s">
        <v>16</v>
      </c>
      <c r="D26" s="13" t="s">
        <v>6</v>
      </c>
      <c r="E26" s="13" t="s">
        <v>10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 ht="15" customHeight="1" x14ac:dyDescent="0.25">
      <c r="B27" s="36" t="s">
        <v>35</v>
      </c>
      <c r="C27" s="37"/>
      <c r="D27" s="37"/>
      <c r="E27" s="37"/>
      <c r="F27" s="37"/>
      <c r="G27" s="38"/>
      <c r="H27" s="15" t="s">
        <v>37</v>
      </c>
      <c r="J27" s="3" t="s">
        <v>32</v>
      </c>
      <c r="K27" s="8"/>
    </row>
    <row r="28" spans="1:11" s="3" customFormat="1" x14ac:dyDescent="0.25">
      <c r="B28" s="25"/>
      <c r="C28" s="26"/>
      <c r="D28" s="26"/>
      <c r="E28" s="27"/>
      <c r="F28" s="28"/>
      <c r="G28" s="29"/>
      <c r="H28" s="15" t="s">
        <v>37</v>
      </c>
      <c r="J28" s="3" t="s">
        <v>29</v>
      </c>
      <c r="K28" s="9">
        <v>40148</v>
      </c>
    </row>
    <row r="29" spans="1:11" s="3" customFormat="1" ht="15" customHeight="1" x14ac:dyDescent="0.25">
      <c r="B29" s="36" t="s">
        <v>36</v>
      </c>
      <c r="C29" s="37"/>
      <c r="D29" s="37"/>
      <c r="E29" s="37"/>
      <c r="F29" s="37"/>
      <c r="G29" s="38"/>
      <c r="H29" s="15" t="s">
        <v>37</v>
      </c>
      <c r="K29" s="8"/>
    </row>
    <row r="30" spans="1:11" s="3" customFormat="1" x14ac:dyDescent="0.25">
      <c r="A30" s="3">
        <v>1</v>
      </c>
      <c r="B30" s="18"/>
      <c r="C30" s="19"/>
      <c r="D30" s="19"/>
      <c r="E30" s="20"/>
      <c r="F30" s="21"/>
      <c r="G30" s="22"/>
      <c r="H30" s="24"/>
      <c r="I30" s="3" t="str">
        <f>IF(H30="ANO",1,"")</f>
        <v/>
      </c>
      <c r="K30" s="8"/>
    </row>
    <row r="31" spans="1:11" s="3" customFormat="1" x14ac:dyDescent="0.25">
      <c r="A31" s="3">
        <v>2</v>
      </c>
      <c r="B31" s="18"/>
      <c r="C31" s="19"/>
      <c r="D31" s="19"/>
      <c r="E31" s="20"/>
      <c r="F31" s="21"/>
      <c r="G31" s="22"/>
      <c r="H31" s="24"/>
      <c r="I31" s="3" t="str">
        <f t="shared" ref="I31:I39" si="2">IF(H31="ANO",1,"")</f>
        <v/>
      </c>
      <c r="K31" s="9">
        <v>40148</v>
      </c>
    </row>
    <row r="32" spans="1:11" s="3" customFormat="1" x14ac:dyDescent="0.25">
      <c r="A32" s="3">
        <v>3</v>
      </c>
      <c r="B32" s="18"/>
      <c r="C32" s="19"/>
      <c r="D32" s="19"/>
      <c r="E32" s="20"/>
      <c r="F32" s="21"/>
      <c r="G32" s="22"/>
      <c r="H32" s="24"/>
      <c r="I32" s="3" t="str">
        <f t="shared" si="2"/>
        <v/>
      </c>
      <c r="K32" s="9"/>
    </row>
    <row r="33" spans="1:11" s="3" customFormat="1" x14ac:dyDescent="0.25">
      <c r="A33" s="3">
        <v>4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K33" s="9"/>
    </row>
    <row r="34" spans="1:11" s="3" customFormat="1" x14ac:dyDescent="0.25">
      <c r="A34" s="3">
        <v>5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K34" s="9"/>
    </row>
    <row r="35" spans="1:11" s="3" customFormat="1" x14ac:dyDescent="0.25">
      <c r="A35" s="3">
        <v>6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9"/>
    </row>
    <row r="36" spans="1:11" s="3" customFormat="1" x14ac:dyDescent="0.25">
      <c r="A36" s="3">
        <v>7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K36" s="9"/>
    </row>
    <row r="37" spans="1:11" x14ac:dyDescent="0.25">
      <c r="A37" s="3">
        <v>8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J37" s="3"/>
      <c r="K37" s="9"/>
    </row>
    <row r="38" spans="1:11" x14ac:dyDescent="0.25">
      <c r="A38" s="3">
        <v>9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J38" s="3" t="s">
        <v>11</v>
      </c>
      <c r="K38" s="8" t="s">
        <v>11</v>
      </c>
    </row>
    <row r="39" spans="1:11" x14ac:dyDescent="0.25">
      <c r="A39" s="3">
        <v>10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12</v>
      </c>
      <c r="K39" s="8" t="s">
        <v>12</v>
      </c>
    </row>
    <row r="40" spans="1:11" x14ac:dyDescent="0.25">
      <c r="J40" s="3"/>
      <c r="K40" s="8"/>
    </row>
    <row r="41" spans="1:11" x14ac:dyDescent="0.25">
      <c r="J41" s="3" t="s">
        <v>17</v>
      </c>
      <c r="K41" s="8"/>
    </row>
    <row r="42" spans="1:11" x14ac:dyDescent="0.25">
      <c r="J42" s="3" t="s">
        <v>19</v>
      </c>
      <c r="K42" s="8"/>
    </row>
  </sheetData>
  <mergeCells count="7">
    <mergeCell ref="B29:G29"/>
    <mergeCell ref="B27:G27"/>
    <mergeCell ref="B2:F2"/>
    <mergeCell ref="C7:E7"/>
    <mergeCell ref="C25:E25"/>
    <mergeCell ref="B9:G9"/>
    <mergeCell ref="B11:G11"/>
  </mergeCells>
  <dataValidations count="9">
    <dataValidation type="list" allowBlank="1" showInputMessage="1" showErrorMessage="1" promptTitle="Hodnocení - vyplňuje zadavatel" prompt="Ano - požadavky splněny_x000a_Ne - požadavky nesplněny" sqref="H12:H21 H30:H39" xr:uid="{00000000-0002-0000-0400-000000000000}">
      <formula1>$K$20:$K$21</formula1>
    </dataValidation>
    <dataValidation type="list" allowBlank="1" showInputMessage="1" showErrorMessage="1" promptTitle="Typ pozemní komunikace" prompt="Doplňte typ pozemní komunikace dle výběru" sqref="C12:C21 C30:C39" xr:uid="{00000000-0002-0000-0400-000001000000}">
      <formula1>$J$23:$J$25</formula1>
    </dataValidation>
    <dataValidation type="date" operator="greaterThanOrEqual" allowBlank="1" showInputMessage="1" showErrorMessage="1" promptTitle="Datum dokončení prací" prompt="Doplňte datum dokončení (zprovoznění) stavby_x000a_" sqref="F12:F21 F30:F39" xr:uid="{00000000-0002-0000-0400-000002000000}">
      <formula1>$K$13</formula1>
    </dataValidation>
    <dataValidation type="whole" operator="greaterThanOrEqual" allowBlank="1" showInputMessage="1" showErrorMessage="1" promptTitle="Výše referenčních nákladů" prompt="Doplňte odpovídající výši stavebních nákladů" sqref="E12:E21 E30:E39" xr:uid="{00000000-0002-0000-0400-000003000000}">
      <formula1>$K$8</formula1>
    </dataValidation>
    <dataValidation type="list" allowBlank="1" showInputMessage="1" showErrorMessage="1" promptTitle="Typ pozemní komunikace" prompt="Doplňte typ pozemní komunikace" sqref="C10 C28" xr:uid="{00000000-0002-0000-0400-000004000000}">
      <formula1>$J$23:$J$25</formula1>
    </dataValidation>
    <dataValidation type="whole" operator="greaterThanOrEqual" allowBlank="1" showInputMessage="1" showErrorMessage="1" prompt="Doplňte odpovídající výši stavebních nákladů v Kč bez DPH_x000a_" sqref="E10 E28" xr:uid="{00000000-0002-0000-0400-000005000000}">
      <formula1>$K$8</formula1>
    </dataValidation>
    <dataValidation operator="greaterThanOrEqual" allowBlank="1" showInputMessage="1" showErrorMessage="1" promptTitle="Datum dokončení prací" prompt="Doplňte datum dokončení prací_x000a_" sqref="F10 F28" xr:uid="{00000000-0002-0000-0400-000006000000}"/>
    <dataValidation type="list" allowBlank="1" showInputMessage="1" showErrorMessage="1" promptTitle="Popis činnosti" prompt="Doplňte popis činnosti odborného personálu" sqref="D10 D28" xr:uid="{00000000-0002-0000-0400-000007000000}">
      <formula1>$J$9:$J$10</formula1>
    </dataValidation>
    <dataValidation type="list" allowBlank="1" showInputMessage="1" showErrorMessage="1" promptTitle="Činnost odborného personálu" prompt="Doplňte činnost odborného personálu" sqref="D12:D21 D30:D39" xr:uid="{00000000-0002-0000-0400-000008000000}">
      <formula1>$J$9:$J$10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view="pageLayout" zoomScale="70" zoomScaleNormal="70" zoomScalePageLayoutView="70" workbookViewId="0">
      <selection activeCell="A12" sqref="A12:A21"/>
    </sheetView>
  </sheetViews>
  <sheetFormatPr defaultRowHeight="15" x14ac:dyDescent="0.25"/>
  <cols>
    <col min="2" max="2" width="39.85546875" customWidth="1"/>
    <col min="3" max="3" width="14.85546875" customWidth="1"/>
    <col min="4" max="4" width="15.42578125" customWidth="1"/>
    <col min="5" max="5" width="20.85546875" customWidth="1"/>
    <col min="6" max="6" width="18.42578125" customWidth="1"/>
    <col min="7" max="7" width="53.7109375" customWidth="1"/>
    <col min="8" max="8" width="13.5703125" customWidth="1"/>
    <col min="9" max="10" width="9.140625" hidden="1" customWidth="1"/>
    <col min="11" max="11" width="16.7109375" hidden="1" customWidth="1"/>
    <col min="12" max="12" width="9.140625" customWidth="1"/>
  </cols>
  <sheetData>
    <row r="1" spans="1:11" s="3" customFormat="1" x14ac:dyDescent="0.25">
      <c r="J1" s="8"/>
    </row>
    <row r="2" spans="1:11" s="3" customFormat="1" ht="18.75" x14ac:dyDescent="0.3">
      <c r="B2" s="39" t="s">
        <v>15</v>
      </c>
      <c r="C2" s="39"/>
      <c r="D2" s="39"/>
      <c r="E2" s="39"/>
      <c r="F2" s="39"/>
      <c r="J2" s="8"/>
    </row>
    <row r="3" spans="1:11" s="3" customFormat="1" x14ac:dyDescent="0.25">
      <c r="B3" s="7"/>
      <c r="J3" s="8"/>
    </row>
    <row r="4" spans="1:11" s="3" customFormat="1" ht="15.75" x14ac:dyDescent="0.25">
      <c r="B4" s="30" t="s">
        <v>40</v>
      </c>
      <c r="J4" s="8"/>
    </row>
    <row r="5" spans="1:11" s="3" customFormat="1" ht="21" x14ac:dyDescent="0.35">
      <c r="B5" s="10" t="s">
        <v>39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8</v>
      </c>
      <c r="C7" s="34"/>
      <c r="D7" s="34"/>
      <c r="E7" s="35"/>
      <c r="F7" s="16" t="s">
        <v>7</v>
      </c>
      <c r="G7" s="6">
        <f>SUM(I12:I24)</f>
        <v>0</v>
      </c>
      <c r="K7" s="8"/>
    </row>
    <row r="8" spans="1:11" s="3" customFormat="1" ht="90" x14ac:dyDescent="0.25">
      <c r="B8" s="12" t="s">
        <v>9</v>
      </c>
      <c r="C8" s="13" t="s">
        <v>16</v>
      </c>
      <c r="D8" s="13" t="s">
        <v>6</v>
      </c>
      <c r="E8" s="13" t="s">
        <v>10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 ht="15" customHeight="1" x14ac:dyDescent="0.25">
      <c r="B9" s="36" t="s">
        <v>35</v>
      </c>
      <c r="C9" s="37"/>
      <c r="D9" s="37"/>
      <c r="E9" s="37"/>
      <c r="F9" s="37"/>
      <c r="G9" s="38"/>
      <c r="H9" s="15" t="s">
        <v>37</v>
      </c>
      <c r="J9" s="3" t="s">
        <v>32</v>
      </c>
      <c r="K9" s="8"/>
    </row>
    <row r="10" spans="1:11" s="3" customFormat="1" x14ac:dyDescent="0.25">
      <c r="B10" s="25"/>
      <c r="C10" s="26"/>
      <c r="D10" s="26"/>
      <c r="E10" s="27"/>
      <c r="F10" s="28"/>
      <c r="G10" s="29"/>
      <c r="H10" s="15" t="s">
        <v>37</v>
      </c>
      <c r="J10" s="3" t="s">
        <v>29</v>
      </c>
      <c r="K10" s="9">
        <v>40148</v>
      </c>
    </row>
    <row r="11" spans="1:11" s="3" customFormat="1" x14ac:dyDescent="0.25">
      <c r="B11" s="36" t="s">
        <v>36</v>
      </c>
      <c r="C11" s="37"/>
      <c r="D11" s="37"/>
      <c r="E11" s="37"/>
      <c r="F11" s="37"/>
      <c r="G11" s="38"/>
      <c r="H11" s="15" t="s">
        <v>37</v>
      </c>
      <c r="K11" s="8"/>
    </row>
    <row r="12" spans="1:11" s="3" customFormat="1" x14ac:dyDescent="0.25">
      <c r="A12" s="3">
        <v>1</v>
      </c>
      <c r="B12" s="18"/>
      <c r="C12" s="19"/>
      <c r="D12" s="19"/>
      <c r="E12" s="20"/>
      <c r="F12" s="21"/>
      <c r="G12" s="22"/>
      <c r="H12" s="24"/>
      <c r="I12" s="3" t="str">
        <f>IF(H12="ANO",1,"")</f>
        <v/>
      </c>
      <c r="K12" s="8"/>
    </row>
    <row r="13" spans="1:11" s="3" customFormat="1" x14ac:dyDescent="0.25">
      <c r="A13" s="3">
        <v>2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K13" s="8"/>
    </row>
    <row r="14" spans="1:11" s="3" customFormat="1" x14ac:dyDescent="0.25">
      <c r="A14" s="3">
        <v>3</v>
      </c>
      <c r="B14" s="18"/>
      <c r="C14" s="19"/>
      <c r="D14" s="19"/>
      <c r="E14" s="20"/>
      <c r="F14" s="21"/>
      <c r="G14" s="22"/>
      <c r="H14" s="24"/>
      <c r="I14" s="3" t="str">
        <f t="shared" ref="I14:I21" si="0">IF(H14="ANO",1,"")</f>
        <v/>
      </c>
      <c r="K14" s="9">
        <v>40148</v>
      </c>
    </row>
    <row r="15" spans="1:11" s="3" customFormat="1" x14ac:dyDescent="0.25">
      <c r="A15" s="3">
        <v>4</v>
      </c>
      <c r="B15" s="18"/>
      <c r="C15" s="19"/>
      <c r="D15" s="19"/>
      <c r="E15" s="20"/>
      <c r="F15" s="21"/>
      <c r="G15" s="22"/>
      <c r="H15" s="24"/>
      <c r="I15" s="3" t="str">
        <f t="shared" ref="I15:I21" si="1">IF(H15="ANO",1,"")</f>
        <v/>
      </c>
      <c r="K15" s="9"/>
    </row>
    <row r="16" spans="1:11" s="3" customFormat="1" x14ac:dyDescent="0.25">
      <c r="A16" s="3">
        <v>5</v>
      </c>
      <c r="B16" s="18"/>
      <c r="C16" s="19"/>
      <c r="D16" s="19"/>
      <c r="E16" s="20"/>
      <c r="F16" s="21"/>
      <c r="G16" s="22"/>
      <c r="H16" s="24"/>
      <c r="I16" s="3" t="str">
        <f t="shared" si="1"/>
        <v/>
      </c>
      <c r="K16" s="9"/>
    </row>
    <row r="17" spans="1:11" s="3" customFormat="1" x14ac:dyDescent="0.25">
      <c r="A17" s="3">
        <v>6</v>
      </c>
      <c r="B17" s="18"/>
      <c r="C17" s="19"/>
      <c r="D17" s="19"/>
      <c r="E17" s="20"/>
      <c r="F17" s="21"/>
      <c r="G17" s="22"/>
      <c r="H17" s="24"/>
      <c r="I17" s="3" t="str">
        <f t="shared" si="1"/>
        <v/>
      </c>
      <c r="K17" s="9"/>
    </row>
    <row r="18" spans="1:11" s="3" customFormat="1" x14ac:dyDescent="0.25">
      <c r="A18" s="3">
        <v>7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9"/>
    </row>
    <row r="19" spans="1:11" s="3" customFormat="1" x14ac:dyDescent="0.25">
      <c r="A19" s="3">
        <v>8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9"/>
    </row>
    <row r="20" spans="1:11" s="3" customFormat="1" x14ac:dyDescent="0.25">
      <c r="A20" s="3">
        <v>9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J20" s="3" t="s">
        <v>11</v>
      </c>
      <c r="K20" s="8" t="s">
        <v>11</v>
      </c>
    </row>
    <row r="21" spans="1:11" s="3" customFormat="1" x14ac:dyDescent="0.25">
      <c r="A21" s="3">
        <v>10</v>
      </c>
      <c r="B21" s="18"/>
      <c r="C21" s="19"/>
      <c r="D21" s="19"/>
      <c r="E21" s="20"/>
      <c r="F21" s="21"/>
      <c r="G21" s="22"/>
      <c r="H21" s="24"/>
      <c r="I21" s="3" t="str">
        <f t="shared" si="1"/>
        <v/>
      </c>
      <c r="J21" s="3" t="s">
        <v>12</v>
      </c>
      <c r="K21" s="8" t="s">
        <v>12</v>
      </c>
    </row>
    <row r="22" spans="1:11" s="3" customFormat="1" x14ac:dyDescent="0.25">
      <c r="B22"/>
      <c r="C22"/>
      <c r="D22"/>
      <c r="E22"/>
      <c r="F22"/>
      <c r="G22"/>
      <c r="H22"/>
      <c r="I22"/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17</v>
      </c>
      <c r="K23" s="8"/>
    </row>
    <row r="24" spans="1:11" s="3" customFormat="1" ht="15.75" thickBot="1" x14ac:dyDescent="0.3">
      <c r="B24"/>
      <c r="C24"/>
      <c r="D24"/>
      <c r="E24"/>
      <c r="F24"/>
      <c r="G24"/>
      <c r="H24"/>
      <c r="I24"/>
      <c r="J24" s="3" t="s">
        <v>19</v>
      </c>
      <c r="K24" s="8"/>
    </row>
    <row r="25" spans="1:11" s="3" customFormat="1" ht="16.5" thickBot="1" x14ac:dyDescent="0.3">
      <c r="B25" s="11" t="s">
        <v>8</v>
      </c>
      <c r="C25" s="34"/>
      <c r="D25" s="34"/>
      <c r="E25" s="35"/>
      <c r="F25" s="16" t="s">
        <v>7</v>
      </c>
      <c r="G25" s="6">
        <f>SUM(I30:I42)</f>
        <v>0</v>
      </c>
      <c r="K25" s="8"/>
    </row>
    <row r="26" spans="1:11" s="3" customFormat="1" ht="90" x14ac:dyDescent="0.25">
      <c r="B26" s="12" t="s">
        <v>9</v>
      </c>
      <c r="C26" s="13" t="s">
        <v>16</v>
      </c>
      <c r="D26" s="13" t="s">
        <v>6</v>
      </c>
      <c r="E26" s="13" t="s">
        <v>10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 ht="15" customHeight="1" x14ac:dyDescent="0.25">
      <c r="B27" s="36" t="s">
        <v>35</v>
      </c>
      <c r="C27" s="37"/>
      <c r="D27" s="37"/>
      <c r="E27" s="37"/>
      <c r="F27" s="37"/>
      <c r="G27" s="38"/>
      <c r="H27" s="15" t="s">
        <v>37</v>
      </c>
      <c r="J27" s="3" t="s">
        <v>32</v>
      </c>
      <c r="K27" s="8"/>
    </row>
    <row r="28" spans="1:11" s="3" customFormat="1" x14ac:dyDescent="0.25">
      <c r="B28" s="25"/>
      <c r="C28" s="26"/>
      <c r="D28" s="26"/>
      <c r="E28" s="27"/>
      <c r="F28" s="28"/>
      <c r="G28" s="29"/>
      <c r="H28" s="15" t="s">
        <v>37</v>
      </c>
      <c r="J28" s="3" t="s">
        <v>29</v>
      </c>
      <c r="K28" s="9">
        <v>40148</v>
      </c>
    </row>
    <row r="29" spans="1:11" s="3" customFormat="1" x14ac:dyDescent="0.25">
      <c r="B29" s="36" t="s">
        <v>36</v>
      </c>
      <c r="C29" s="37"/>
      <c r="D29" s="37"/>
      <c r="E29" s="37"/>
      <c r="F29" s="37"/>
      <c r="G29" s="38"/>
      <c r="H29" s="15" t="s">
        <v>37</v>
      </c>
      <c r="K29" s="8"/>
    </row>
    <row r="30" spans="1:11" s="3" customFormat="1" x14ac:dyDescent="0.25">
      <c r="A30" s="3">
        <v>1</v>
      </c>
      <c r="B30" s="18"/>
      <c r="C30" s="19"/>
      <c r="D30" s="19"/>
      <c r="E30" s="20"/>
      <c r="F30" s="21"/>
      <c r="G30" s="22"/>
      <c r="H30" s="24"/>
      <c r="I30" s="3" t="str">
        <f>IF(H30="ANO",1,"")</f>
        <v/>
      </c>
      <c r="K30" s="8"/>
    </row>
    <row r="31" spans="1:11" s="3" customFormat="1" x14ac:dyDescent="0.25">
      <c r="A31" s="3">
        <v>2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K31" s="8"/>
    </row>
    <row r="32" spans="1:11" s="3" customFormat="1" x14ac:dyDescent="0.25">
      <c r="A32" s="3">
        <v>3</v>
      </c>
      <c r="B32" s="18"/>
      <c r="C32" s="19"/>
      <c r="D32" s="19"/>
      <c r="E32" s="20"/>
      <c r="F32" s="21"/>
      <c r="G32" s="22"/>
      <c r="H32" s="24"/>
      <c r="I32" s="3" t="str">
        <f t="shared" ref="I32:I39" si="2">IF(H32="ANO",1,"")</f>
        <v/>
      </c>
      <c r="K32" s="9">
        <v>40148</v>
      </c>
    </row>
    <row r="33" spans="1:11" s="3" customFormat="1" x14ac:dyDescent="0.25">
      <c r="A33" s="3">
        <v>4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K33" s="9"/>
    </row>
    <row r="34" spans="1:11" s="3" customFormat="1" x14ac:dyDescent="0.25">
      <c r="A34" s="3">
        <v>5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K34" s="9"/>
    </row>
    <row r="35" spans="1:11" s="3" customFormat="1" x14ac:dyDescent="0.25">
      <c r="A35" s="3">
        <v>6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9"/>
    </row>
    <row r="36" spans="1:11" s="3" customFormat="1" x14ac:dyDescent="0.25">
      <c r="A36" s="3">
        <v>7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K36" s="9"/>
    </row>
    <row r="37" spans="1:11" s="3" customFormat="1" x14ac:dyDescent="0.25">
      <c r="A37" s="3">
        <v>8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K37" s="9"/>
    </row>
    <row r="38" spans="1:11" x14ac:dyDescent="0.25">
      <c r="A38" s="3">
        <v>9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J38" s="3" t="s">
        <v>11</v>
      </c>
      <c r="K38" s="8" t="s">
        <v>11</v>
      </c>
    </row>
    <row r="39" spans="1:11" x14ac:dyDescent="0.25">
      <c r="A39" s="3">
        <v>10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12</v>
      </c>
      <c r="K39" s="8" t="s">
        <v>12</v>
      </c>
    </row>
    <row r="40" spans="1:11" x14ac:dyDescent="0.25">
      <c r="J40" s="3"/>
      <c r="K40" s="8"/>
    </row>
    <row r="41" spans="1:11" x14ac:dyDescent="0.25">
      <c r="J41" s="3" t="s">
        <v>17</v>
      </c>
      <c r="K41" s="8"/>
    </row>
    <row r="42" spans="1:11" x14ac:dyDescent="0.25">
      <c r="J42" s="3" t="s">
        <v>19</v>
      </c>
      <c r="K42" s="8"/>
    </row>
  </sheetData>
  <mergeCells count="7">
    <mergeCell ref="B29:G29"/>
    <mergeCell ref="B2:F2"/>
    <mergeCell ref="C7:E7"/>
    <mergeCell ref="B9:G9"/>
    <mergeCell ref="B11:G11"/>
    <mergeCell ref="C25:E25"/>
    <mergeCell ref="B27:G27"/>
  </mergeCells>
  <dataValidations count="9">
    <dataValidation type="list" allowBlank="1" showInputMessage="1" showErrorMessage="1" promptTitle="Činnost odborného personálu" prompt="Doplňte činnost odborného personálu" sqref="D12:D21 D30:D39" xr:uid="{00000000-0002-0000-0500-000000000000}">
      <formula1>$J$9:$J$10</formula1>
    </dataValidation>
    <dataValidation type="list" allowBlank="1" showInputMessage="1" showErrorMessage="1" promptTitle="Popis činnosti" prompt="Doplňte popis činnosti odborného personálu" sqref="D10 D28" xr:uid="{00000000-0002-0000-0500-000001000000}">
      <formula1>$J$9:$J$10</formula1>
    </dataValidation>
    <dataValidation operator="greaterThanOrEqual" allowBlank="1" showInputMessage="1" showErrorMessage="1" promptTitle="Datum dokončení prací" prompt="Doplňte datum dokončení prací_x000a_" sqref="F10 F28" xr:uid="{00000000-0002-0000-0500-000002000000}"/>
    <dataValidation type="whole" operator="greaterThanOrEqual" allowBlank="1" showInputMessage="1" showErrorMessage="1" prompt="Doplňte odpovídající výši stavebních nákladů v Kč bez DPH_x000a_" sqref="E10 E28" xr:uid="{00000000-0002-0000-0500-000003000000}">
      <formula1>$K$8</formula1>
    </dataValidation>
    <dataValidation type="list" allowBlank="1" showInputMessage="1" showErrorMessage="1" promptTitle="Typ pozemní komunikace" prompt="Doplňte typ pozemní komunikace" sqref="C10 C28" xr:uid="{00000000-0002-0000-0500-000004000000}">
      <formula1>$J$23:$J$25</formula1>
    </dataValidation>
    <dataValidation type="whole" operator="greaterThanOrEqual" allowBlank="1" showInputMessage="1" showErrorMessage="1" promptTitle="Výše referenčních nákladů" prompt="Doplňte odpovídající výši stavebních nákladů" sqref="E12:E21 E30:E39" xr:uid="{00000000-0002-0000-0500-000005000000}">
      <formula1>$K$8</formula1>
    </dataValidation>
    <dataValidation type="date" operator="greaterThanOrEqual" allowBlank="1" showInputMessage="1" showErrorMessage="1" promptTitle="Datum dokončení prací" prompt="Doplňte datum dokončení (zprovoznění) stavby_x000a_" sqref="F12:F21 F30:F39" xr:uid="{00000000-0002-0000-0500-000006000000}">
      <formula1>$K$14</formula1>
    </dataValidation>
    <dataValidation type="list" allowBlank="1" showInputMessage="1" showErrorMessage="1" promptTitle="Typ pozemní komunikace" prompt="Doplňte typ pozemní komunikace dle výběru" sqref="C12:C21 C30:C39" xr:uid="{00000000-0002-0000-0500-000007000000}">
      <formula1>$J$23:$J$25</formula1>
    </dataValidation>
    <dataValidation type="list" allowBlank="1" showInputMessage="1" showErrorMessage="1" promptTitle="Hodnocení - vyplňuje zadavatel" prompt="Ano - požadavky splněny_x000a_Ne - požadavky nesplněny" sqref="H12:H21 H30:H39" xr:uid="{00000000-0002-0000-0500-000008000000}">
      <formula1>$K$20:$K$21</formula1>
    </dataValidation>
  </dataValidation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Souhrnná tabulka</vt:lpstr>
      <vt:lpstr>I.</vt:lpstr>
      <vt:lpstr>II.</vt:lpstr>
      <vt:lpstr>III.</vt:lpstr>
      <vt:lpstr>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2019-11-12T14:45:13Z</dcterms:modified>
</cp:coreProperties>
</file>