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19440" windowHeight="15600" activeTab="0"/>
  </bookViews>
  <sheets>
    <sheet name="List1" sheetId="1" r:id="rId1"/>
    <sheet name="List2" sheetId="2" r:id="rId2"/>
    <sheet name="List3" sheetId="3" r:id="rId3"/>
  </sheets>
  <definedNames/>
  <calcPr calcId="144525"/>
  <extLst/>
</workbook>
</file>

<file path=xl/sharedStrings.xml><?xml version="1.0" encoding="utf-8"?>
<sst xmlns="http://schemas.openxmlformats.org/spreadsheetml/2006/main" count="46" uniqueCount="31">
  <si>
    <t>činnost</t>
  </si>
  <si>
    <t>Případné vypracování vypracování nových Identifikačních listů, které budou vždy dodány s předstihem, případně v den, kdy vstoupí v platnost změna zákona, nebo vyhlášky.</t>
  </si>
  <si>
    <t>Pravidelná aktualizace (minimálně  1x ročně) veškeré dokumentace nutné k vedení odpadového hospodářství v budově sídla Středočeského kraje na základě změn zákona, nebo vyhlášky, které s odpady souvisí.</t>
  </si>
  <si>
    <t>Zajištění pravidelného odvozu a likvidace nebezpečného odpadu podle zákona č.185/2001 Sb., a předpisů souvisejících s přepravou nebezpečných odpadů. Po naložení odpadu předá zhotovitel objednateli potvrzení  o převzetí a tímto přebírá zhotovitel plnou odpovědnost za předané odpady. odvoz odpadu bude prováděn nepravidelně a bude vždy proveden na vyzvání objednatele nejpozději do 24 hodin.</t>
  </si>
  <si>
    <t>Odpadní tiskařský toner k.č. 080317</t>
  </si>
  <si>
    <t>Odpadní barva a laky k.č. 080111</t>
  </si>
  <si>
    <t>Organická halogenová rozpoštědla k.č. 070103</t>
  </si>
  <si>
    <t>Jiná organická rozpouštědla k.č. 070104</t>
  </si>
  <si>
    <t>Zářivky a jiný odpad  obsahující rtuť k.č. 200121</t>
  </si>
  <si>
    <t>Olej a tuk neuvedený pod č. 200121 k.č. 200126</t>
  </si>
  <si>
    <t>Absorční činidla, filtrační materiály k.č. 150202</t>
  </si>
  <si>
    <t>Obaly obsahující nebezpečné látky k.č. 150110</t>
  </si>
  <si>
    <t>Pravidelný odvoz a likvidace vytříděného odpadu (sklo, papír, plast).Odvoz tříděného skla bude prováděn nepravidelně,  dle potřeb objednatele, odvoz tříděného papíru bude prováděn pravidelně 1 x týdně a odvoz tříděných plastů bude prováděn pravidelně 2 x týdně, nebude- li smluvními stranami dohodnuto jinak.</t>
  </si>
  <si>
    <t>Tříděné sklo - kontejner 1100l</t>
  </si>
  <si>
    <t>Tříděný papír - kontejner 1100l</t>
  </si>
  <si>
    <t>Tříděné plasty - kontejner 1100l</t>
  </si>
  <si>
    <t>Olověné akumulátory k.č. 160601</t>
  </si>
  <si>
    <t>Cena dopravy za 1 odvoz</t>
  </si>
  <si>
    <r>
      <t>Netříděný odpad - kontejner 10 m</t>
    </r>
    <r>
      <rPr>
        <sz val="11"/>
        <color theme="1"/>
        <rFont val="Calibri"/>
        <family val="2"/>
      </rPr>
      <t>³</t>
    </r>
  </si>
  <si>
    <t>jednotka</t>
  </si>
  <si>
    <t>cena bez DPH</t>
  </si>
  <si>
    <t>cena s DPH</t>
  </si>
  <si>
    <t>Kč/kg</t>
  </si>
  <si>
    <t>Kč/ks</t>
  </si>
  <si>
    <t>ks</t>
  </si>
  <si>
    <t xml:space="preserve">Cena celkem včetně DPH </t>
  </si>
  <si>
    <t>cena celkem včetně DPH</t>
  </si>
  <si>
    <t>předpokládaný objem (kg)/ četnost</t>
  </si>
  <si>
    <t>Vypracování ročního hlášení (vždy do 15.1. následujícího roku)</t>
  </si>
  <si>
    <t>Školení zaměstnanců oddělení provozní a hospodářské správy Krajského úřadu Středočeského kraje včetně pořízení zápisu (8 hodin/rok - zákon č.185/2001 sb.,)</t>
  </si>
  <si>
    <t xml:space="preserve">Odvoz a ekologická likvidace odpadů z budovy Krajského úřadu Středočeského kraje, v souladu s ustanovením zákona č. 185/2001, Sb., o odpadech.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</si>
</sst>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0" fillId="2" borderId="4" xfId="0" applyFill="1" applyBorder="1" applyAlignment="1">
      <alignment wrapText="1"/>
    </xf>
    <xf numFmtId="0" fontId="0" fillId="2" borderId="1" xfId="0" applyFill="1" applyBorder="1"/>
    <xf numFmtId="0" fontId="0" fillId="2" borderId="5" xfId="0" applyFill="1" applyBorder="1" applyAlignment="1">
      <alignment wrapText="1"/>
    </xf>
    <xf numFmtId="0" fontId="0" fillId="2" borderId="6" xfId="0" applyFill="1" applyBorder="1"/>
    <xf numFmtId="0" fontId="0" fillId="3" borderId="1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4" fontId="0" fillId="3" borderId="1" xfId="0" applyNumberFormat="1" applyFill="1" applyBorder="1"/>
    <xf numFmtId="4" fontId="0" fillId="3" borderId="7" xfId="0" applyNumberFormat="1" applyFill="1" applyBorder="1"/>
    <xf numFmtId="4" fontId="0" fillId="2" borderId="3" xfId="0" applyNumberFormat="1" applyFill="1" applyBorder="1"/>
    <xf numFmtId="4" fontId="0" fillId="2" borderId="1" xfId="0" applyNumberFormat="1" applyFill="1" applyBorder="1"/>
    <xf numFmtId="4" fontId="0" fillId="2" borderId="6" xfId="0" applyNumberFormat="1" applyFill="1" applyBorder="1"/>
    <xf numFmtId="4" fontId="0" fillId="4" borderId="1" xfId="0" applyNumberFormat="1" applyFill="1" applyBorder="1"/>
    <xf numFmtId="4" fontId="0" fillId="5" borderId="1" xfId="0" applyNumberFormat="1" applyFill="1" applyBorder="1"/>
    <xf numFmtId="4" fontId="0" fillId="2" borderId="8" xfId="0" applyNumberFormat="1" applyFill="1" applyBorder="1"/>
    <xf numFmtId="4" fontId="0" fillId="2" borderId="9" xfId="0" applyNumberFormat="1" applyFill="1" applyBorder="1"/>
    <xf numFmtId="4" fontId="0" fillId="2" borderId="10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4" fontId="5" fillId="0" borderId="1" xfId="0" applyNumberFormat="1" applyFont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4" borderId="15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abSelected="1" workbookViewId="0" topLeftCell="A1">
      <selection activeCell="J7" sqref="J7"/>
    </sheetView>
  </sheetViews>
  <sheetFormatPr defaultColWidth="9.140625" defaultRowHeight="15"/>
  <cols>
    <col min="2" max="2" width="46.28125" style="0" customWidth="1"/>
    <col min="6" max="6" width="14.7109375" style="0" customWidth="1"/>
    <col min="7" max="7" width="18.28125" style="0" customWidth="1"/>
  </cols>
  <sheetData>
    <row r="2" spans="2:7" ht="58.5" customHeight="1">
      <c r="B2" s="38" t="s">
        <v>30</v>
      </c>
      <c r="C2" s="39"/>
      <c r="D2" s="39"/>
      <c r="E2" s="39"/>
      <c r="F2" s="39"/>
      <c r="G2" s="39"/>
    </row>
    <row r="5" spans="2:7" ht="45">
      <c r="B5" s="25" t="s">
        <v>0</v>
      </c>
      <c r="C5" s="25" t="s">
        <v>19</v>
      </c>
      <c r="D5" s="25" t="s">
        <v>20</v>
      </c>
      <c r="E5" s="25" t="s">
        <v>21</v>
      </c>
      <c r="F5" s="25" t="s">
        <v>27</v>
      </c>
      <c r="G5" s="25" t="s">
        <v>26</v>
      </c>
    </row>
    <row r="6" spans="2:7" ht="30">
      <c r="B6" s="8" t="s">
        <v>28</v>
      </c>
      <c r="C6" s="23" t="s">
        <v>24</v>
      </c>
      <c r="D6" s="13"/>
      <c r="E6" s="13">
        <f>D6*1.21</f>
        <v>0</v>
      </c>
      <c r="F6" s="23">
        <v>1</v>
      </c>
      <c r="G6" s="13">
        <f>F6*E6</f>
        <v>0</v>
      </c>
    </row>
    <row r="7" spans="2:7" ht="60" customHeight="1">
      <c r="B7" s="8" t="s">
        <v>29</v>
      </c>
      <c r="C7" s="23" t="s">
        <v>24</v>
      </c>
      <c r="D7" s="13"/>
      <c r="E7" s="13">
        <f aca="true" t="shared" si="0" ref="E7:E9">D7*1.21</f>
        <v>0</v>
      </c>
      <c r="F7" s="23">
        <v>1</v>
      </c>
      <c r="G7" s="13">
        <f>F7*E7</f>
        <v>0</v>
      </c>
    </row>
    <row r="8" spans="2:7" ht="75">
      <c r="B8" s="8" t="s">
        <v>2</v>
      </c>
      <c r="C8" s="23" t="s">
        <v>24</v>
      </c>
      <c r="D8" s="13"/>
      <c r="E8" s="13">
        <f t="shared" si="0"/>
        <v>0</v>
      </c>
      <c r="F8" s="23">
        <v>1</v>
      </c>
      <c r="G8" s="13">
        <f>E8*F8</f>
        <v>0</v>
      </c>
    </row>
    <row r="9" spans="2:7" ht="60.75" thickBot="1">
      <c r="B9" s="9" t="s">
        <v>1</v>
      </c>
      <c r="C9" s="24" t="s">
        <v>24</v>
      </c>
      <c r="D9" s="14"/>
      <c r="E9" s="13">
        <f t="shared" si="0"/>
        <v>0</v>
      </c>
      <c r="F9" s="24">
        <v>2</v>
      </c>
      <c r="G9" s="14">
        <f>F9*E9</f>
        <v>0</v>
      </c>
    </row>
    <row r="10" spans="2:7" ht="65.25" customHeight="1" thickBot="1" thickTop="1">
      <c r="B10" s="32" t="s">
        <v>3</v>
      </c>
      <c r="C10" s="33"/>
      <c r="D10" s="33"/>
      <c r="E10" s="33"/>
      <c r="F10" s="33"/>
      <c r="G10" s="34"/>
    </row>
    <row r="11" spans="2:7" ht="15.75" thickTop="1">
      <c r="B11" s="2" t="s">
        <v>4</v>
      </c>
      <c r="C11" s="3" t="s">
        <v>22</v>
      </c>
      <c r="D11" s="15"/>
      <c r="E11" s="15">
        <f>D11*1.21</f>
        <v>0</v>
      </c>
      <c r="F11" s="26">
        <v>900</v>
      </c>
      <c r="G11" s="20">
        <f>F11*E11</f>
        <v>0</v>
      </c>
    </row>
    <row r="12" spans="2:7" ht="15">
      <c r="B12" s="4" t="s">
        <v>5</v>
      </c>
      <c r="C12" s="5" t="s">
        <v>22</v>
      </c>
      <c r="D12" s="16"/>
      <c r="E12" s="16">
        <f aca="true" t="shared" si="1" ref="E12:E20">D12*1.21</f>
        <v>0</v>
      </c>
      <c r="F12" s="27">
        <v>15</v>
      </c>
      <c r="G12" s="21">
        <f aca="true" t="shared" si="2" ref="G12:G20">F12*E12</f>
        <v>0</v>
      </c>
    </row>
    <row r="13" spans="2:7" ht="15">
      <c r="B13" s="4" t="s">
        <v>6</v>
      </c>
      <c r="C13" s="5" t="s">
        <v>22</v>
      </c>
      <c r="D13" s="16"/>
      <c r="E13" s="16">
        <f t="shared" si="1"/>
        <v>0</v>
      </c>
      <c r="F13" s="27">
        <v>15</v>
      </c>
      <c r="G13" s="21">
        <f t="shared" si="2"/>
        <v>0</v>
      </c>
    </row>
    <row r="14" spans="2:7" ht="15">
      <c r="B14" s="4" t="s">
        <v>7</v>
      </c>
      <c r="C14" s="5" t="s">
        <v>22</v>
      </c>
      <c r="D14" s="16"/>
      <c r="E14" s="16">
        <f t="shared" si="1"/>
        <v>0</v>
      </c>
      <c r="F14" s="27">
        <v>15</v>
      </c>
      <c r="G14" s="21">
        <f t="shared" si="2"/>
        <v>0</v>
      </c>
    </row>
    <row r="15" spans="2:7" ht="15">
      <c r="B15" s="4" t="s">
        <v>8</v>
      </c>
      <c r="C15" s="5" t="s">
        <v>22</v>
      </c>
      <c r="D15" s="16"/>
      <c r="E15" s="16">
        <f t="shared" si="1"/>
        <v>0</v>
      </c>
      <c r="F15" s="27">
        <v>180</v>
      </c>
      <c r="G15" s="21">
        <f t="shared" si="2"/>
        <v>0</v>
      </c>
    </row>
    <row r="16" spans="2:7" ht="15">
      <c r="B16" s="4" t="s">
        <v>9</v>
      </c>
      <c r="C16" s="5" t="s">
        <v>22</v>
      </c>
      <c r="D16" s="16"/>
      <c r="E16" s="16">
        <f t="shared" si="1"/>
        <v>0</v>
      </c>
      <c r="F16" s="27">
        <v>25</v>
      </c>
      <c r="G16" s="21">
        <f t="shared" si="2"/>
        <v>0</v>
      </c>
    </row>
    <row r="17" spans="2:7" ht="15">
      <c r="B17" s="4" t="s">
        <v>10</v>
      </c>
      <c r="C17" s="5" t="s">
        <v>22</v>
      </c>
      <c r="D17" s="16"/>
      <c r="E17" s="16">
        <f t="shared" si="1"/>
        <v>0</v>
      </c>
      <c r="F17" s="27">
        <v>25</v>
      </c>
      <c r="G17" s="21">
        <f t="shared" si="2"/>
        <v>0</v>
      </c>
    </row>
    <row r="18" spans="2:7" ht="15">
      <c r="B18" s="4" t="s">
        <v>11</v>
      </c>
      <c r="C18" s="5" t="s">
        <v>22</v>
      </c>
      <c r="D18" s="16"/>
      <c r="E18" s="16">
        <f t="shared" si="1"/>
        <v>0</v>
      </c>
      <c r="F18" s="27">
        <v>15</v>
      </c>
      <c r="G18" s="21">
        <f t="shared" si="2"/>
        <v>0</v>
      </c>
    </row>
    <row r="19" spans="2:7" ht="15">
      <c r="B19" s="4" t="s">
        <v>16</v>
      </c>
      <c r="C19" s="5" t="s">
        <v>22</v>
      </c>
      <c r="D19" s="16"/>
      <c r="E19" s="16">
        <f t="shared" si="1"/>
        <v>0</v>
      </c>
      <c r="F19" s="27">
        <v>20</v>
      </c>
      <c r="G19" s="21">
        <f t="shared" si="2"/>
        <v>0</v>
      </c>
    </row>
    <row r="20" spans="2:7" ht="15.75" thickBot="1">
      <c r="B20" s="6" t="s">
        <v>17</v>
      </c>
      <c r="C20" s="7"/>
      <c r="D20" s="17"/>
      <c r="E20" s="17">
        <f t="shared" si="1"/>
        <v>0</v>
      </c>
      <c r="F20" s="28">
        <v>5</v>
      </c>
      <c r="G20" s="22">
        <f t="shared" si="2"/>
        <v>0</v>
      </c>
    </row>
    <row r="21" spans="2:7" ht="45" customHeight="1" thickTop="1">
      <c r="B21" s="35" t="s">
        <v>12</v>
      </c>
      <c r="C21" s="36"/>
      <c r="D21" s="36"/>
      <c r="E21" s="36"/>
      <c r="F21" s="36"/>
      <c r="G21" s="37"/>
    </row>
    <row r="22" spans="2:7" ht="15">
      <c r="B22" s="10" t="s">
        <v>13</v>
      </c>
      <c r="C22" s="11" t="s">
        <v>23</v>
      </c>
      <c r="D22" s="18"/>
      <c r="E22" s="18">
        <f>D22*1.21</f>
        <v>0</v>
      </c>
      <c r="F22" s="11">
        <v>12</v>
      </c>
      <c r="G22" s="18">
        <f>F22*E22</f>
        <v>0</v>
      </c>
    </row>
    <row r="23" spans="2:7" ht="15">
      <c r="B23" s="11" t="s">
        <v>14</v>
      </c>
      <c r="C23" s="11" t="s">
        <v>23</v>
      </c>
      <c r="D23" s="18"/>
      <c r="E23" s="18">
        <f aca="true" t="shared" si="3" ref="E23:E27">D23*1.21</f>
        <v>0</v>
      </c>
      <c r="F23" s="11">
        <v>52</v>
      </c>
      <c r="G23" s="18">
        <f aca="true" t="shared" si="4" ref="G23:G27">F23*E23</f>
        <v>0</v>
      </c>
    </row>
    <row r="24" spans="2:7" ht="15">
      <c r="B24" s="11" t="s">
        <v>15</v>
      </c>
      <c r="C24" s="11" t="s">
        <v>23</v>
      </c>
      <c r="D24" s="18"/>
      <c r="E24" s="18">
        <f t="shared" si="3"/>
        <v>0</v>
      </c>
      <c r="F24" s="11">
        <v>105</v>
      </c>
      <c r="G24" s="18">
        <f t="shared" si="4"/>
        <v>0</v>
      </c>
    </row>
    <row r="25" spans="2:7" ht="15">
      <c r="B25" s="11" t="s">
        <v>17</v>
      </c>
      <c r="C25" s="11"/>
      <c r="D25" s="18"/>
      <c r="E25" s="18">
        <f t="shared" si="3"/>
        <v>0</v>
      </c>
      <c r="F25" s="11">
        <v>170</v>
      </c>
      <c r="G25" s="18">
        <f t="shared" si="4"/>
        <v>0</v>
      </c>
    </row>
    <row r="26" spans="2:7" ht="15">
      <c r="B26" s="11"/>
      <c r="C26" s="11"/>
      <c r="D26" s="18"/>
      <c r="E26" s="18">
        <f t="shared" si="3"/>
        <v>0</v>
      </c>
      <c r="F26" s="11"/>
      <c r="G26" s="18">
        <f t="shared" si="4"/>
        <v>0</v>
      </c>
    </row>
    <row r="27" spans="2:7" ht="15">
      <c r="B27" s="12" t="s">
        <v>18</v>
      </c>
      <c r="C27" s="12" t="s">
        <v>23</v>
      </c>
      <c r="D27" s="19"/>
      <c r="E27" s="19">
        <f t="shared" si="3"/>
        <v>0</v>
      </c>
      <c r="F27" s="12">
        <v>60</v>
      </c>
      <c r="G27" s="19">
        <f t="shared" si="4"/>
        <v>0</v>
      </c>
    </row>
    <row r="28" spans="2:7" ht="15">
      <c r="B28" s="1"/>
      <c r="C28" s="1"/>
      <c r="D28" s="1"/>
      <c r="E28" s="1"/>
      <c r="F28" s="1"/>
      <c r="G28" s="1"/>
    </row>
    <row r="29" spans="2:7" ht="21">
      <c r="B29" s="29" t="s">
        <v>25</v>
      </c>
      <c r="C29" s="30"/>
      <c r="D29" s="30"/>
      <c r="E29" s="30"/>
      <c r="F29" s="30"/>
      <c r="G29" s="31">
        <f>G27+G26+G25+G24+G23+G22+G20+G19+G18+G17+G16+G15+G14+G13+G12+G11+G9+G8+G7+G6</f>
        <v>0</v>
      </c>
    </row>
  </sheetData>
  <mergeCells count="3">
    <mergeCell ref="B10:G10"/>
    <mergeCell ref="B21:G21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2018-01-22T13:16:25Z</dcterms:created>
  <dcterms:modified xsi:type="dcterms:W3CDTF">2020-01-03T08:27:48Z</dcterms:modified>
  <cp:category/>
  <cp:version/>
  <cp:contentType/>
  <cp:contentStatus/>
</cp:coreProperties>
</file>