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rycí list nabídky" sheetId="1" r:id="rId3"/>
    <sheet state="visible" name="Položkový rozpočet" sheetId="2" r:id="rId4"/>
  </sheets>
  <definedNames/>
  <calcPr/>
</workbook>
</file>

<file path=xl/sharedStrings.xml><?xml version="1.0" encoding="utf-8"?>
<sst xmlns="http://schemas.openxmlformats.org/spreadsheetml/2006/main" count="49" uniqueCount="45">
  <si>
    <t>KRYCÍ LIST NABÍDKY</t>
  </si>
  <si>
    <t>POLOŽKOVÝ ROZPOČET ke krycímu listu nabídky</t>
  </si>
  <si>
    <t>Název položky</t>
  </si>
  <si>
    <t>Požadovaný počet v měrných jednotkách</t>
  </si>
  <si>
    <t>Cena bez DPH za ks</t>
  </si>
  <si>
    <t>1.   Veřejná zkázka malého rozsahu</t>
  </si>
  <si>
    <t>Cena bez DPH za dodávku</t>
  </si>
  <si>
    <t>DPH za dodávku</t>
  </si>
  <si>
    <t>Cena včetně DPH za dodávku</t>
  </si>
  <si>
    <t>Měsíční paušál za služby správy a údržby IT</t>
  </si>
  <si>
    <t>Název zakázky:</t>
  </si>
  <si>
    <t>Správa a údržba IT 2020-22</t>
  </si>
  <si>
    <t>2.  Základní identifikační údaje</t>
  </si>
  <si>
    <t>Tisk - barevný za stránku - max. počet stran</t>
  </si>
  <si>
    <t>2.1.  Zadavatel</t>
  </si>
  <si>
    <t>Tisk - černobílý za stránku - max. počet stran</t>
  </si>
  <si>
    <t xml:space="preserve">Název: </t>
  </si>
  <si>
    <t>Gymnázium Říčany, příspěvková organizace</t>
  </si>
  <si>
    <t xml:space="preserve">Sídlo: </t>
  </si>
  <si>
    <t>Komenského nám. 1280/1, 25101 Říčany</t>
  </si>
  <si>
    <t xml:space="preserve">IČ:  </t>
  </si>
  <si>
    <t xml:space="preserve">Osoba oprávněná jednat jménem zadavatele: </t>
  </si>
  <si>
    <t>PaedDr. Anna Stočesová Martinková, Ph.D., ředitelka příspěvkové organizace</t>
  </si>
  <si>
    <t xml:space="preserve">Kontaktní osoba:  </t>
  </si>
  <si>
    <t>Ing. Pavla Hrušovská</t>
  </si>
  <si>
    <t>Tel.:</t>
  </si>
  <si>
    <t xml:space="preserve">E-mail:  </t>
  </si>
  <si>
    <t>hrusovska@gyri.cz</t>
  </si>
  <si>
    <t>2.2.  Účastník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</si>
  <si>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</si>
  <si>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</si>
  <si>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</si>
  <si>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</si>
  <si>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</si>
  <si>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účastníka: </t>
  </si>
  <si>
    <t>IDS (datová schránka)</t>
  </si>
  <si>
    <t>Číslo bankovního účtu: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</si>
  <si>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</si>
  <si>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</si>
  <si>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</si>
  <si>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</si>
  <si>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</si>
  <si>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>Podpis oprávněné osoby</t>
  </si>
  <si>
    <t xml:space="preserve">Titul, jméno, příjmení      </t>
  </si>
  <si>
    <t>Funkce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</si>
</sst>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12">
    <font>
      <sz val="10.0"/>
      <color rgb="FF000000"/>
      <name val="Arial"/>
    </font>
    <font>
      <sz val="10.0"/>
      <name val="Arial"/>
    </font>
    <font>
      <b/>
      <sz val="11.0"/>
      <name val="Times New Roman"/>
    </font>
    <font/>
    <font>
      <b/>
      <sz val="14.0"/>
      <name val="Times New Roman"/>
    </font>
    <font>
      <b/>
      <sz val="10.0"/>
      <name val="Arial"/>
    </font>
    <font>
      <sz val="11.0"/>
      <name val="Times New Roman"/>
    </font>
    <font>
      <u/>
      <sz val="11.0"/>
      <color rgb="FF0000FF"/>
      <name val="Times New Roman"/>
    </font>
    <font>
      <u/>
      <sz val="10.0"/>
      <color rgb="FF0563C1"/>
      <name val="Arial"/>
    </font>
    <font>
      <u/>
      <sz val="10.0"/>
      <color rgb="FF0563C1"/>
      <name val="Arial"/>
    </font>
    <font>
      <b/>
      <sz val="16.0"/>
      <name val="Times New Roman"/>
    </font>
    <font>
      <sz val="10.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45">
    <border/>
    <border>
      <left/>
      <top/>
    </border>
    <border>
      <top/>
    </border>
    <border>
      <bottom style="thin">
        <color rgb="FF000000"/>
      </bottom>
    </border>
    <border>
      <right/>
      <top/>
    </border>
    <border>
      <left/>
    </border>
    <border>
      <right/>
    </border>
    <border>
      <left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right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/>
      <right/>
      <top/>
      <bottom/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horizontal="right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4" numFmtId="0" xfId="0" applyBorder="1" applyFont="1"/>
    <xf borderId="4" fillId="0" fontId="3" numFmtId="0" xfId="0" applyBorder="1" applyFont="1"/>
    <xf borderId="3" fillId="0" fontId="1" numFmtId="0" xfId="0" applyBorder="1" applyFont="1"/>
    <xf borderId="5" fillId="0" fontId="3" numFmtId="0" xfId="0" applyBorder="1" applyFont="1"/>
    <xf borderId="3" fillId="0" fontId="1" numFmtId="164" xfId="0" applyAlignment="1" applyBorder="1" applyFont="1" applyNumberFormat="1">
      <alignment horizontal="right"/>
    </xf>
    <xf borderId="6" fillId="0" fontId="3" numFmtId="0" xfId="0" applyBorder="1" applyFont="1"/>
    <xf borderId="7" fillId="0" fontId="3" numFmtId="0" xfId="0" applyBorder="1" applyFont="1"/>
    <xf borderId="8" fillId="0" fontId="2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0" fillId="0" fontId="2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0" fillId="0" fontId="5" numFmtId="164" xfId="0" applyAlignment="1" applyBorder="1" applyFont="1" applyNumberFormat="1">
      <alignment horizontal="center" shrinkToFit="0" vertical="center" wrapText="1"/>
    </xf>
    <xf borderId="12" fillId="3" fontId="2" numFmtId="0" xfId="0" applyAlignment="1" applyBorder="1" applyFill="1" applyFont="1">
      <alignment horizontal="center" shrinkToFit="0" vertical="center" wrapText="1"/>
    </xf>
    <xf borderId="13" fillId="4" fontId="1" numFmtId="0" xfId="0" applyBorder="1" applyFill="1" applyFont="1"/>
    <xf borderId="14" fillId="0" fontId="3" numFmtId="0" xfId="0" applyBorder="1" applyFont="1"/>
    <xf borderId="15" fillId="0" fontId="2" numFmtId="0" xfId="0" applyAlignment="1" applyBorder="1" applyFont="1">
      <alignment readingOrder="0" shrinkToFit="0" wrapText="1"/>
    </xf>
    <xf borderId="10" fillId="0" fontId="2" numFmtId="0" xfId="0" applyAlignment="1" applyBorder="1" applyFont="1">
      <alignment readingOrder="0" shrinkToFit="0" wrapText="1"/>
    </xf>
    <xf borderId="16" fillId="0" fontId="3" numFmtId="0" xfId="0" applyBorder="1" applyFont="1"/>
    <xf borderId="17" fillId="4" fontId="2" numFmtId="164" xfId="0" applyAlignment="1" applyBorder="1" applyFont="1" applyNumberFormat="1">
      <alignment horizontal="right" readingOrder="0"/>
    </xf>
    <xf borderId="18" fillId="2" fontId="2" numFmtId="0" xfId="0" applyAlignment="1" applyBorder="1" applyFont="1">
      <alignment horizontal="left" shrinkToFit="0" vertical="center" wrapText="1"/>
    </xf>
    <xf borderId="19" fillId="0" fontId="2" numFmtId="0" xfId="0" applyAlignment="1" applyBorder="1" applyFont="1">
      <alignment horizontal="center" readingOrder="0" shrinkToFit="0" vertical="center" wrapText="1"/>
    </xf>
    <xf borderId="17" fillId="4" fontId="2" numFmtId="164" xfId="0" applyAlignment="1" applyBorder="1" applyFont="1" applyNumberFormat="1">
      <alignment horizontal="right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10" fillId="0" fontId="2" numFmtId="164" xfId="0" applyAlignment="1" applyBorder="1" applyFont="1" applyNumberFormat="1">
      <alignment horizontal="right"/>
    </xf>
    <xf borderId="23" fillId="0" fontId="3" numFmtId="0" xfId="0" applyBorder="1" applyFont="1"/>
    <xf borderId="3" fillId="0" fontId="3" numFmtId="0" xfId="0" applyBorder="1" applyFont="1"/>
    <xf borderId="15" fillId="0" fontId="2" numFmtId="164" xfId="0" applyAlignment="1" applyBorder="1" applyFont="1" applyNumberFormat="1">
      <alignment horizontal="right"/>
    </xf>
    <xf borderId="24" fillId="0" fontId="3" numFmtId="0" xfId="0" applyBorder="1" applyFont="1"/>
    <xf borderId="25" fillId="0" fontId="2" numFmtId="0" xfId="0" applyBorder="1" applyFont="1"/>
    <xf borderId="12" fillId="3" fontId="2" numFmtId="0" xfId="0" applyAlignment="1" applyBorder="1" applyFont="1">
      <alignment horizontal="center" vertical="center"/>
    </xf>
    <xf borderId="25" fillId="0" fontId="2" numFmtId="0" xfId="0" applyAlignment="1" applyBorder="1" applyFont="1">
      <alignment shrinkToFit="0" wrapText="1"/>
    </xf>
    <xf borderId="12" fillId="3" fontId="2" numFmtId="0" xfId="0" applyAlignment="1" applyBorder="1" applyFont="1">
      <alignment horizontal="left"/>
    </xf>
    <xf borderId="0" fillId="0" fontId="2" numFmtId="0" xfId="0" applyFont="1"/>
    <xf borderId="26" fillId="2" fontId="2" numFmtId="0" xfId="0" applyAlignment="1" applyBorder="1" applyFont="1">
      <alignment horizontal="left"/>
    </xf>
    <xf borderId="0" fillId="0" fontId="2" numFmtId="164" xfId="0" applyAlignment="1" applyFont="1" applyNumberFormat="1">
      <alignment horizontal="right"/>
    </xf>
    <xf borderId="27" fillId="0" fontId="6" numFmtId="0" xfId="0" applyAlignment="1" applyBorder="1" applyFont="1">
      <alignment shrinkToFit="0" wrapText="1"/>
    </xf>
    <xf borderId="28" fillId="0" fontId="3" numFmtId="0" xfId="0" applyBorder="1" applyFont="1"/>
    <xf borderId="29" fillId="0" fontId="3" numFmtId="0" xfId="0" applyBorder="1" applyFont="1"/>
    <xf borderId="30" fillId="2" fontId="2" numFmtId="0" xfId="0" applyAlignment="1" applyBorder="1" applyFont="1">
      <alignment horizontal="left"/>
    </xf>
    <xf borderId="23" fillId="0" fontId="6" numFmtId="0" xfId="0" applyAlignment="1" applyBorder="1" applyFont="1">
      <alignment shrinkToFit="0" wrapText="1"/>
    </xf>
    <xf borderId="30" fillId="2" fontId="2" numFmtId="0" xfId="0" applyBorder="1" applyFont="1"/>
    <xf borderId="23" fillId="0" fontId="6" numFmtId="0" xfId="0" applyAlignment="1" applyBorder="1" applyFont="1">
      <alignment horizontal="left" shrinkToFit="0" wrapText="1"/>
    </xf>
    <xf borderId="30" fillId="2" fontId="2" numFmtId="0" xfId="0" applyAlignment="1" applyBorder="1" applyFont="1">
      <alignment horizontal="left" shrinkToFit="0" vertical="center" wrapText="1"/>
    </xf>
    <xf borderId="23" fillId="0" fontId="6" numFmtId="0" xfId="0" applyAlignment="1" applyBorder="1" applyFont="1">
      <alignment readingOrder="0" shrinkToFit="0" wrapText="1"/>
    </xf>
    <xf borderId="31" fillId="2" fontId="2" numFmtId="0" xfId="0" applyAlignment="1" applyBorder="1" applyFont="1">
      <alignment horizontal="left"/>
    </xf>
    <xf borderId="23" fillId="0" fontId="6" numFmtId="3" xfId="0" applyAlignment="1" applyBorder="1" applyFont="1" applyNumberFormat="1">
      <alignment horizontal="left"/>
    </xf>
    <xf borderId="32" fillId="2" fontId="2" numFmtId="0" xfId="0" applyAlignment="1" applyBorder="1" applyFont="1">
      <alignment horizontal="left"/>
    </xf>
    <xf borderId="33" fillId="0" fontId="7" numFmtId="0" xfId="0" applyAlignment="1" applyBorder="1" applyFont="1">
      <alignment readingOrder="0" shrinkToFit="0" wrapText="1"/>
    </xf>
    <xf borderId="34" fillId="0" fontId="3" numFmtId="0" xfId="0" applyBorder="1" applyFont="1"/>
    <xf borderId="28" fillId="0" fontId="6" numFmtId="0" xfId="0" applyAlignment="1" applyBorder="1" applyFont="1">
      <alignment horizontal="left" shrinkToFit="0" vertical="center" wrapText="1"/>
    </xf>
    <xf borderId="3" fillId="0" fontId="6" numFmtId="0" xfId="0" applyAlignment="1" applyBorder="1" applyFont="1">
      <alignment horizontal="left" shrinkToFit="0" vertical="center" wrapText="1"/>
    </xf>
    <xf borderId="3" fillId="0" fontId="8" numFmtId="0" xfId="0" applyAlignment="1" applyBorder="1" applyFont="1">
      <alignment horizontal="left" shrinkToFit="0" vertical="center" wrapText="1"/>
    </xf>
    <xf borderId="35" fillId="0" fontId="6" numFmtId="0" xfId="0" applyAlignment="1" applyBorder="1" applyFont="1">
      <alignment horizontal="left" shrinkToFit="0" vertical="center" wrapText="1"/>
    </xf>
    <xf borderId="35" fillId="0" fontId="3" numFmtId="0" xfId="0" applyBorder="1" applyFont="1"/>
    <xf borderId="36" fillId="0" fontId="3" numFmtId="0" xfId="0" applyBorder="1" applyFont="1"/>
    <xf borderId="35" fillId="0" fontId="9" numFmtId="0" xfId="0" applyAlignment="1" applyBorder="1" applyFont="1">
      <alignment horizontal="left" shrinkToFit="0" vertical="center" wrapText="1"/>
    </xf>
    <xf borderId="35" fillId="0" fontId="6" numFmtId="0" xfId="0" applyAlignment="1" applyBorder="1" applyFont="1">
      <alignment horizontal="center" shrinkToFit="0" vertical="center" wrapText="1"/>
    </xf>
    <xf borderId="37" fillId="2" fontId="2" numFmtId="0" xfId="0" applyAlignment="1" applyBorder="1" applyFont="1">
      <alignment horizontal="left"/>
    </xf>
    <xf borderId="38" fillId="0" fontId="2" numFmtId="0" xfId="0" applyAlignment="1" applyBorder="1" applyFont="1">
      <alignment horizontal="center" vertical="center"/>
    </xf>
    <xf borderId="38" fillId="0" fontId="2" numFmtId="0" xfId="0" applyAlignment="1" applyBorder="1" applyFont="1">
      <alignment horizontal="center" shrinkToFit="0" vertical="center" wrapText="1"/>
    </xf>
    <xf borderId="18" fillId="5" fontId="10" numFmtId="164" xfId="0" applyAlignment="1" applyBorder="1" applyFill="1" applyFont="1" applyNumberFormat="1">
      <alignment horizontal="center" vertical="center"/>
    </xf>
    <xf borderId="18" fillId="5" fontId="10" numFmtId="0" xfId="0" applyAlignment="1" applyBorder="1" applyFont="1">
      <alignment horizontal="center" vertical="center"/>
    </xf>
    <xf borderId="39" fillId="0" fontId="3" numFmtId="0" xfId="0" applyBorder="1" applyFont="1"/>
    <xf borderId="40" fillId="0" fontId="3" numFmtId="0" xfId="0" applyBorder="1" applyFont="1"/>
    <xf borderId="26" fillId="2" fontId="2" numFmtId="0" xfId="0" applyAlignment="1" applyBorder="1" applyFont="1">
      <alignment horizontal="left" shrinkToFit="0" vertical="center" wrapText="1"/>
    </xf>
    <xf borderId="41" fillId="0" fontId="11" numFmtId="0" xfId="0" applyAlignment="1" applyBorder="1" applyFont="1">
      <alignment horizontal="left" shrinkToFit="0" vertical="center" wrapText="1"/>
    </xf>
    <xf borderId="32" fillId="2" fontId="2" numFmtId="0" xfId="0" applyAlignment="1" applyBorder="1" applyFont="1">
      <alignment horizontal="left" shrinkToFit="0" vertical="center" wrapText="1"/>
    </xf>
    <xf borderId="42" fillId="0" fontId="11" numFmtId="0" xfId="0" applyAlignment="1" applyBorder="1" applyFont="1">
      <alignment horizontal="left" shrinkToFit="0" vertical="center" wrapText="1"/>
    </xf>
    <xf borderId="43" fillId="0" fontId="3" numFmtId="0" xfId="0" applyBorder="1" applyFont="1"/>
    <xf borderId="44" fillId="0" fontId="3" numFmtId="0" xfId="0" applyBorder="1" applyFont="1"/>
    <xf borderId="0" fillId="0" fontId="0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25.29"/>
    <col customWidth="1" min="3" max="3" width="24.86"/>
    <col customWidth="1" min="4" max="4" width="22.29"/>
    <col customWidth="1" min="5" max="6" width="8.0"/>
  </cols>
  <sheetData>
    <row r="1" ht="12.75" customHeight="1"/>
    <row r="2" ht="12.75" customHeight="1">
      <c r="A2" s="3" t="s">
        <v>0</v>
      </c>
      <c r="B2" s="4"/>
      <c r="C2" s="4"/>
      <c r="D2" s="6"/>
    </row>
    <row r="3" ht="12.75" customHeight="1">
      <c r="A3" s="8"/>
      <c r="D3" s="10"/>
    </row>
    <row r="4" ht="13.5" customHeight="1">
      <c r="A4" s="11"/>
      <c r="B4" s="13"/>
      <c r="C4" s="13"/>
      <c r="D4" s="15"/>
    </row>
    <row r="5" ht="15.75" customHeight="1">
      <c r="A5" s="17" t="s">
        <v>5</v>
      </c>
      <c r="B5" s="19"/>
      <c r="C5" s="19"/>
      <c r="D5" s="22"/>
    </row>
    <row r="6" ht="12.75" customHeight="1">
      <c r="A6" s="24" t="s">
        <v>10</v>
      </c>
      <c r="B6" s="25" t="s">
        <v>11</v>
      </c>
      <c r="C6" s="27"/>
      <c r="D6" s="28"/>
    </row>
    <row r="7" ht="39.0" customHeight="1">
      <c r="A7" s="29"/>
      <c r="B7" s="31"/>
      <c r="C7" s="32"/>
      <c r="D7" s="34"/>
    </row>
    <row r="8" ht="19.5" customHeight="1">
      <c r="A8" s="36" t="s">
        <v>12</v>
      </c>
      <c r="B8" s="19"/>
      <c r="C8" s="19"/>
      <c r="D8" s="22"/>
    </row>
    <row r="9" ht="19.5" customHeight="1">
      <c r="A9" s="38" t="s">
        <v>14</v>
      </c>
      <c r="B9" s="19"/>
      <c r="C9" s="19"/>
      <c r="D9" s="22"/>
    </row>
    <row r="10" ht="19.5" customHeight="1">
      <c r="A10" s="40" t="s">
        <v>16</v>
      </c>
      <c r="B10" s="42" t="s">
        <v>17</v>
      </c>
      <c r="C10" s="43"/>
      <c r="D10" s="44"/>
    </row>
    <row r="11" ht="19.5" customHeight="1">
      <c r="A11" s="45" t="s">
        <v>18</v>
      </c>
      <c r="B11" s="46" t="s">
        <v>19</v>
      </c>
      <c r="C11" s="32"/>
      <c r="D11" s="34"/>
    </row>
    <row r="12" ht="19.5" customHeight="1">
      <c r="A12" s="47" t="s">
        <v>20</v>
      </c>
      <c r="B12" s="48">
        <v>6.1388572E7</v>
      </c>
      <c r="C12" s="32"/>
      <c r="D12" s="34"/>
    </row>
    <row r="13" ht="24.0" customHeight="1">
      <c r="A13" s="49" t="s">
        <v>21</v>
      </c>
      <c r="B13" s="46" t="s">
        <v>22</v>
      </c>
      <c r="C13" s="32"/>
      <c r="D13" s="34"/>
    </row>
    <row r="14" ht="19.5" customHeight="1">
      <c r="A14" s="45" t="s">
        <v>23</v>
      </c>
      <c r="B14" s="50" t="s">
        <v>24</v>
      </c>
      <c r="C14" s="32"/>
      <c r="D14" s="34"/>
    </row>
    <row r="15" ht="28.5" customHeight="1">
      <c r="A15" s="51" t="s">
        <v>25</v>
      </c>
      <c r="B15" s="52">
        <v>3.23602046E8</v>
      </c>
      <c r="C15" s="32"/>
      <c r="D15" s="34"/>
    </row>
    <row r="16" ht="19.5" customHeight="1">
      <c r="A16" s="53" t="s">
        <v>26</v>
      </c>
      <c r="B16" s="54" t="s">
        <v>27</v>
      </c>
      <c r="C16" s="13"/>
      <c r="D16" s="55"/>
    </row>
    <row r="17" ht="19.5" customHeight="1">
      <c r="A17" s="38" t="s">
        <v>28</v>
      </c>
      <c r="B17" s="19"/>
      <c r="C17" s="19"/>
      <c r="D17" s="22"/>
    </row>
    <row r="18" ht="19.5" customHeight="1">
      <c r="A18" s="40" t="s">
        <v>16</v>
      </c>
      <c r="B18" s="56"/>
      <c r="C18" s="43"/>
      <c r="D18" s="44"/>
    </row>
    <row r="19" ht="19.5" customHeight="1">
      <c r="A19" s="45" t="s">
        <v>29</v>
      </c>
      <c r="B19" s="57"/>
      <c r="C19" s="32"/>
      <c r="D19" s="34"/>
    </row>
    <row r="20" ht="19.5" customHeight="1">
      <c r="A20" s="45" t="s">
        <v>30</v>
      </c>
      <c r="B20" s="57"/>
      <c r="C20" s="32"/>
      <c r="D20" s="34"/>
    </row>
    <row r="21" ht="19.5" customHeight="1">
      <c r="A21" s="45" t="s">
        <v>31</v>
      </c>
      <c r="B21" s="58"/>
      <c r="C21" s="32"/>
      <c r="D21" s="34"/>
    </row>
    <row r="22" ht="19.5" customHeight="1">
      <c r="A22" s="45" t="s">
        <v>20</v>
      </c>
      <c r="B22" s="59"/>
      <c r="C22" s="60"/>
      <c r="D22" s="61"/>
    </row>
    <row r="23" ht="19.5" customHeight="1">
      <c r="A23" s="45" t="s">
        <v>32</v>
      </c>
      <c r="B23" s="59"/>
      <c r="C23" s="60"/>
      <c r="D23" s="61"/>
    </row>
    <row r="24" ht="19.5" customHeight="1">
      <c r="A24" s="45" t="s">
        <v>33</v>
      </c>
      <c r="B24" s="59"/>
      <c r="C24" s="60"/>
      <c r="D24" s="61"/>
    </row>
    <row r="25" ht="19.5" customHeight="1">
      <c r="A25" s="45" t="s">
        <v>34</v>
      </c>
      <c r="B25" s="59"/>
      <c r="C25" s="60"/>
      <c r="D25" s="61"/>
    </row>
    <row r="26" ht="19.5" customHeight="1">
      <c r="A26" s="45" t="s">
        <v>23</v>
      </c>
      <c r="B26" s="59"/>
      <c r="C26" s="60"/>
      <c r="D26" s="61"/>
    </row>
    <row r="27" ht="19.5" customHeight="1">
      <c r="A27" s="45" t="s">
        <v>26</v>
      </c>
      <c r="B27" s="62"/>
      <c r="C27" s="60"/>
      <c r="D27" s="61"/>
    </row>
    <row r="28" ht="19.5" customHeight="1">
      <c r="A28" s="45" t="s">
        <v>35</v>
      </c>
      <c r="B28" s="63"/>
      <c r="C28" s="60"/>
      <c r="D28" s="61"/>
    </row>
    <row r="29" ht="19.5" customHeight="1">
      <c r="A29" s="64" t="s">
        <v>36</v>
      </c>
      <c r="B29" s="59"/>
      <c r="C29" s="60"/>
      <c r="D29" s="61"/>
    </row>
    <row r="30" ht="19.5" customHeight="1">
      <c r="A30" s="36" t="s">
        <v>37</v>
      </c>
      <c r="B30" s="19"/>
      <c r="C30" s="19"/>
      <c r="D30" s="22"/>
    </row>
    <row r="31" ht="33.75" customHeight="1">
      <c r="A31" s="65" t="s">
        <v>38</v>
      </c>
      <c r="B31" s="66" t="s">
        <v>39</v>
      </c>
      <c r="C31" s="66" t="s">
        <v>40</v>
      </c>
      <c r="D31" s="66" t="s">
        <v>41</v>
      </c>
    </row>
    <row r="32" ht="12.75" customHeight="1">
      <c r="A32" s="67">
        <f>'Položkový rozpočet'!D4</f>
        <v>0</v>
      </c>
      <c r="B32" s="68"/>
      <c r="C32" s="67">
        <f>'Položkový rozpočet'!E4</f>
        <v>0</v>
      </c>
      <c r="D32" s="67">
        <f>'Položkový rozpočet'!F4</f>
        <v>0</v>
      </c>
    </row>
    <row r="33" ht="12.75" customHeight="1">
      <c r="A33" s="69"/>
      <c r="B33" s="69"/>
      <c r="C33" s="69"/>
      <c r="D33" s="69"/>
    </row>
    <row r="34" ht="12.75" customHeight="1">
      <c r="A34" s="69"/>
      <c r="B34" s="69"/>
      <c r="C34" s="69"/>
      <c r="D34" s="69"/>
    </row>
    <row r="35" ht="13.5" customHeight="1">
      <c r="A35" s="70"/>
      <c r="B35" s="70"/>
      <c r="C35" s="70"/>
      <c r="D35" s="70"/>
    </row>
    <row r="36" ht="33.75" customHeight="1">
      <c r="A36" s="71" t="s">
        <v>42</v>
      </c>
      <c r="B36" s="72"/>
      <c r="C36" s="60"/>
      <c r="D36" s="61"/>
    </row>
    <row r="37" ht="19.5" customHeight="1">
      <c r="A37" s="49" t="s">
        <v>43</v>
      </c>
      <c r="B37" s="72"/>
      <c r="C37" s="60"/>
      <c r="D37" s="61"/>
    </row>
    <row r="38" ht="26.25" customHeight="1">
      <c r="A38" s="73" t="s">
        <v>44</v>
      </c>
      <c r="B38" s="74"/>
      <c r="C38" s="75"/>
      <c r="D38" s="76"/>
    </row>
    <row r="39" ht="19.5" customHeight="1"/>
    <row r="40" ht="19.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2:D4"/>
    <mergeCell ref="A5:D5"/>
    <mergeCell ref="A6:A7"/>
    <mergeCell ref="B6:D7"/>
    <mergeCell ref="A8:D8"/>
    <mergeCell ref="A9:D9"/>
    <mergeCell ref="B10:D10"/>
    <mergeCell ref="B11:D11"/>
    <mergeCell ref="B12:D12"/>
    <mergeCell ref="B13:D13"/>
    <mergeCell ref="B14:D14"/>
    <mergeCell ref="B15:D15"/>
    <mergeCell ref="B16:D16"/>
    <mergeCell ref="A17:D17"/>
    <mergeCell ref="B18:D18"/>
    <mergeCell ref="B19:D19"/>
    <mergeCell ref="B20:D20"/>
    <mergeCell ref="B21:D21"/>
    <mergeCell ref="B22:D22"/>
    <mergeCell ref="B23:D23"/>
    <mergeCell ref="B24:D24"/>
    <mergeCell ref="B32:B35"/>
    <mergeCell ref="C32:C35"/>
    <mergeCell ref="D32:D35"/>
    <mergeCell ref="B36:D36"/>
    <mergeCell ref="B37:D37"/>
    <mergeCell ref="B38:D38"/>
    <mergeCell ref="B25:D25"/>
    <mergeCell ref="B26:D26"/>
    <mergeCell ref="B27:D27"/>
    <mergeCell ref="B28:D28"/>
    <mergeCell ref="B29:D29"/>
    <mergeCell ref="A30:D30"/>
    <mergeCell ref="A32:A3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2.0"/>
    <col customWidth="1" min="2" max="2" width="15.43"/>
    <col customWidth="1" min="3" max="4" width="14.43"/>
    <col customWidth="1" min="5" max="5" width="13.29"/>
    <col customWidth="1" min="6" max="6" width="18.14"/>
  </cols>
  <sheetData>
    <row r="1" ht="15.0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5" t="s">
        <v>1</v>
      </c>
      <c r="B2" s="7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43.5" customHeight="1">
      <c r="A3" s="12" t="s">
        <v>2</v>
      </c>
      <c r="B3" s="14" t="s">
        <v>3</v>
      </c>
      <c r="C3" s="16" t="s">
        <v>4</v>
      </c>
      <c r="D3" s="16" t="s">
        <v>6</v>
      </c>
      <c r="E3" s="16" t="s">
        <v>7</v>
      </c>
      <c r="F3" s="16" t="s">
        <v>8</v>
      </c>
      <c r="G3" s="1"/>
      <c r="H3" s="1"/>
      <c r="I3" s="1"/>
      <c r="J3" s="1"/>
      <c r="K3" s="1"/>
      <c r="L3" s="1"/>
      <c r="M3" s="1"/>
      <c r="N3" s="18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0" customHeight="1">
      <c r="A4" s="20" t="s">
        <v>9</v>
      </c>
      <c r="B4" s="21">
        <v>36.0</v>
      </c>
      <c r="C4" s="23"/>
      <c r="D4" s="26">
        <f t="shared" ref="D4:D6" si="1">C4*B4</f>
        <v>0</v>
      </c>
      <c r="E4" s="30">
        <f t="shared" ref="E4:E6" si="2">D4*0.21</f>
        <v>0</v>
      </c>
      <c r="F4" s="33">
        <f t="shared" ref="F4:F6" si="3">D4+E4</f>
        <v>0</v>
      </c>
      <c r="G4" s="3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20" t="s">
        <v>13</v>
      </c>
      <c r="B5" s="21">
        <v>130000.0</v>
      </c>
      <c r="C5" s="23"/>
      <c r="D5" s="26">
        <f t="shared" si="1"/>
        <v>0</v>
      </c>
      <c r="E5" s="30">
        <f t="shared" si="2"/>
        <v>0</v>
      </c>
      <c r="F5" s="33">
        <f t="shared" si="3"/>
        <v>0</v>
      </c>
      <c r="G5" s="3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20" t="s">
        <v>15</v>
      </c>
      <c r="B6" s="21">
        <v>237500.0</v>
      </c>
      <c r="C6" s="23"/>
      <c r="D6" s="26">
        <f t="shared" si="1"/>
        <v>0</v>
      </c>
      <c r="E6" s="30">
        <f t="shared" si="2"/>
        <v>0</v>
      </c>
      <c r="F6" s="33">
        <f t="shared" si="3"/>
        <v>0</v>
      </c>
      <c r="G6" s="3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5.0" customHeight="1">
      <c r="A7" s="39"/>
      <c r="B7" s="39"/>
      <c r="C7" s="41"/>
      <c r="D7" s="41"/>
      <c r="E7" s="41"/>
      <c r="F7" s="41"/>
      <c r="G7" s="3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1"/>
      <c r="B8" s="1"/>
      <c r="C8" s="2"/>
      <c r="D8" s="2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75" customHeight="1">
      <c r="A9" s="1"/>
      <c r="B9" s="1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"/>
      <c r="B10" s="1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"/>
      <c r="B11" s="1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"/>
      <c r="B12" s="1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"/>
      <c r="B13" s="1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"/>
      <c r="B14" s="1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"/>
      <c r="B15" s="1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"/>
      <c r="B16" s="1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"/>
      <c r="B17" s="1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"/>
      <c r="B18" s="1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"/>
      <c r="B19" s="1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"/>
      <c r="B20" s="1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"/>
      <c r="B21" s="1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1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1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1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C207" s="77"/>
      <c r="D207" s="77"/>
      <c r="E207" s="77"/>
      <c r="F207" s="77"/>
    </row>
    <row r="208" ht="15.75" customHeight="1">
      <c r="C208" s="77"/>
      <c r="D208" s="77"/>
      <c r="E208" s="77"/>
      <c r="F208" s="77"/>
    </row>
    <row r="209" ht="15.75" customHeight="1">
      <c r="C209" s="77"/>
      <c r="D209" s="77"/>
      <c r="E209" s="77"/>
      <c r="F209" s="77"/>
    </row>
    <row r="210" ht="15.75" customHeight="1">
      <c r="C210" s="77"/>
      <c r="D210" s="77"/>
      <c r="E210" s="77"/>
      <c r="F210" s="77"/>
    </row>
    <row r="211" ht="15.75" customHeight="1">
      <c r="C211" s="77"/>
      <c r="D211" s="77"/>
      <c r="E211" s="77"/>
      <c r="F211" s="77"/>
    </row>
    <row r="212" ht="15.75" customHeight="1">
      <c r="C212" s="77"/>
      <c r="D212" s="77"/>
      <c r="E212" s="77"/>
      <c r="F212" s="77"/>
    </row>
    <row r="213" ht="15.75" customHeight="1">
      <c r="C213" s="77"/>
      <c r="D213" s="77"/>
      <c r="E213" s="77"/>
      <c r="F213" s="77"/>
    </row>
    <row r="214" ht="15.75" customHeight="1">
      <c r="C214" s="77"/>
      <c r="D214" s="77"/>
      <c r="E214" s="77"/>
      <c r="F214" s="77"/>
    </row>
    <row r="215" ht="15.75" customHeight="1">
      <c r="C215" s="77"/>
      <c r="D215" s="77"/>
      <c r="E215" s="77"/>
      <c r="F215" s="77"/>
    </row>
    <row r="216" ht="15.75" customHeight="1">
      <c r="C216" s="77"/>
      <c r="D216" s="77"/>
      <c r="E216" s="77"/>
      <c r="F216" s="77"/>
    </row>
    <row r="217" ht="15.75" customHeight="1">
      <c r="C217" s="77"/>
      <c r="D217" s="77"/>
      <c r="E217" s="77"/>
      <c r="F217" s="77"/>
    </row>
    <row r="218" ht="15.75" customHeight="1">
      <c r="C218" s="77"/>
      <c r="D218" s="77"/>
      <c r="E218" s="77"/>
      <c r="F218" s="77"/>
    </row>
    <row r="219" ht="15.75" customHeight="1">
      <c r="C219" s="77"/>
      <c r="D219" s="77"/>
      <c r="E219" s="77"/>
      <c r="F219" s="77"/>
    </row>
    <row r="220" ht="15.75" customHeight="1">
      <c r="C220" s="77"/>
      <c r="D220" s="77"/>
      <c r="E220" s="77"/>
      <c r="F220" s="77"/>
    </row>
    <row r="221" ht="15.75" customHeight="1">
      <c r="C221" s="77"/>
      <c r="D221" s="77"/>
      <c r="E221" s="77"/>
      <c r="F221" s="77"/>
    </row>
    <row r="222" ht="15.75" customHeight="1">
      <c r="C222" s="77"/>
      <c r="D222" s="77"/>
      <c r="E222" s="77"/>
      <c r="F222" s="77"/>
    </row>
    <row r="223" ht="15.75" customHeight="1">
      <c r="C223" s="77"/>
      <c r="D223" s="77"/>
      <c r="E223" s="77"/>
      <c r="F223" s="77"/>
    </row>
    <row r="224" ht="15.75" customHeight="1">
      <c r="C224" s="77"/>
      <c r="D224" s="77"/>
      <c r="E224" s="77"/>
      <c r="F224" s="77"/>
    </row>
    <row r="225" ht="15.75" customHeight="1">
      <c r="C225" s="77"/>
      <c r="D225" s="77"/>
      <c r="E225" s="77"/>
      <c r="F225" s="77"/>
    </row>
    <row r="226" ht="15.75" customHeight="1">
      <c r="C226" s="77"/>
      <c r="D226" s="77"/>
      <c r="E226" s="77"/>
      <c r="F226" s="77"/>
    </row>
    <row r="227" ht="15.75" customHeight="1">
      <c r="C227" s="77"/>
      <c r="D227" s="77"/>
      <c r="E227" s="77"/>
      <c r="F227" s="77"/>
    </row>
    <row r="228" ht="15.75" customHeight="1">
      <c r="C228" s="77"/>
      <c r="D228" s="77"/>
      <c r="E228" s="77"/>
      <c r="F228" s="77"/>
    </row>
    <row r="229" ht="15.75" customHeight="1">
      <c r="C229" s="77"/>
      <c r="D229" s="77"/>
      <c r="E229" s="77"/>
      <c r="F229" s="77"/>
    </row>
    <row r="230" ht="15.75" customHeight="1">
      <c r="C230" s="77"/>
      <c r="D230" s="77"/>
      <c r="E230" s="77"/>
      <c r="F230" s="77"/>
    </row>
    <row r="231" ht="15.75" customHeight="1">
      <c r="C231" s="77"/>
      <c r="D231" s="77"/>
      <c r="E231" s="77"/>
      <c r="F231" s="77"/>
    </row>
    <row r="232" ht="15.75" customHeight="1">
      <c r="C232" s="77"/>
      <c r="D232" s="77"/>
      <c r="E232" s="77"/>
      <c r="F232" s="77"/>
    </row>
    <row r="233" ht="15.75" customHeight="1">
      <c r="C233" s="77"/>
      <c r="D233" s="77"/>
      <c r="E233" s="77"/>
      <c r="F233" s="77"/>
    </row>
    <row r="234" ht="15.75" customHeight="1">
      <c r="C234" s="77"/>
      <c r="D234" s="77"/>
      <c r="E234" s="77"/>
      <c r="F234" s="77"/>
    </row>
    <row r="235" ht="15.75" customHeight="1">
      <c r="C235" s="77"/>
      <c r="D235" s="77"/>
      <c r="E235" s="77"/>
      <c r="F235" s="77"/>
    </row>
    <row r="236" ht="15.75" customHeight="1">
      <c r="C236" s="77"/>
      <c r="D236" s="77"/>
      <c r="E236" s="77"/>
      <c r="F236" s="77"/>
    </row>
    <row r="237" ht="15.75" customHeight="1">
      <c r="C237" s="77"/>
      <c r="D237" s="77"/>
      <c r="E237" s="77"/>
      <c r="F237" s="77"/>
    </row>
    <row r="238" ht="15.75" customHeight="1">
      <c r="C238" s="77"/>
      <c r="D238" s="77"/>
      <c r="E238" s="77"/>
      <c r="F238" s="77"/>
    </row>
    <row r="239" ht="15.75" customHeight="1">
      <c r="C239" s="77"/>
      <c r="D239" s="77"/>
      <c r="E239" s="77"/>
      <c r="F239" s="77"/>
    </row>
    <row r="240" ht="15.75" customHeight="1">
      <c r="C240" s="77"/>
      <c r="D240" s="77"/>
      <c r="E240" s="77"/>
      <c r="F240" s="77"/>
    </row>
    <row r="241" ht="15.75" customHeight="1">
      <c r="C241" s="77"/>
      <c r="D241" s="77"/>
      <c r="E241" s="77"/>
      <c r="F241" s="77"/>
    </row>
    <row r="242" ht="15.75" customHeight="1">
      <c r="C242" s="77"/>
      <c r="D242" s="77"/>
      <c r="E242" s="77"/>
      <c r="F242" s="77"/>
    </row>
    <row r="243" ht="15.75" customHeight="1">
      <c r="C243" s="77"/>
      <c r="D243" s="77"/>
      <c r="E243" s="77"/>
      <c r="F243" s="77"/>
    </row>
    <row r="244" ht="15.75" customHeight="1">
      <c r="C244" s="77"/>
      <c r="D244" s="77"/>
      <c r="E244" s="77"/>
      <c r="F244" s="77"/>
    </row>
    <row r="245" ht="15.75" customHeight="1">
      <c r="C245" s="77"/>
      <c r="D245" s="77"/>
      <c r="E245" s="77"/>
      <c r="F245" s="77"/>
    </row>
    <row r="246" ht="15.75" customHeight="1">
      <c r="C246" s="77"/>
      <c r="D246" s="77"/>
      <c r="E246" s="77"/>
      <c r="F246" s="77"/>
    </row>
    <row r="247" ht="15.75" customHeight="1">
      <c r="C247" s="77"/>
      <c r="D247" s="77"/>
      <c r="E247" s="77"/>
      <c r="F247" s="77"/>
    </row>
    <row r="248" ht="15.75" customHeight="1">
      <c r="C248" s="77"/>
      <c r="D248" s="77"/>
      <c r="E248" s="77"/>
      <c r="F248" s="77"/>
    </row>
    <row r="249" ht="15.75" customHeight="1">
      <c r="C249" s="77"/>
      <c r="D249" s="77"/>
      <c r="E249" s="77"/>
      <c r="F249" s="77"/>
    </row>
    <row r="250" ht="15.75" customHeight="1">
      <c r="C250" s="77"/>
      <c r="D250" s="77"/>
      <c r="E250" s="77"/>
      <c r="F250" s="77"/>
    </row>
    <row r="251" ht="15.75" customHeight="1">
      <c r="C251" s="77"/>
      <c r="D251" s="77"/>
      <c r="E251" s="77"/>
      <c r="F251" s="77"/>
    </row>
    <row r="252" ht="15.75" customHeight="1">
      <c r="C252" s="77"/>
      <c r="D252" s="77"/>
      <c r="E252" s="77"/>
      <c r="F252" s="77"/>
    </row>
    <row r="253" ht="15.75" customHeight="1">
      <c r="C253" s="77"/>
      <c r="D253" s="77"/>
      <c r="E253" s="77"/>
      <c r="F253" s="77"/>
    </row>
    <row r="254" ht="15.75" customHeight="1">
      <c r="C254" s="77"/>
      <c r="D254" s="77"/>
      <c r="E254" s="77"/>
      <c r="F254" s="77"/>
    </row>
    <row r="255" ht="15.75" customHeight="1">
      <c r="C255" s="77"/>
      <c r="D255" s="77"/>
      <c r="E255" s="77"/>
      <c r="F255" s="77"/>
    </row>
    <row r="256" ht="15.75" customHeight="1">
      <c r="C256" s="77"/>
      <c r="D256" s="77"/>
      <c r="E256" s="77"/>
      <c r="F256" s="77"/>
    </row>
    <row r="257" ht="15.75" customHeight="1">
      <c r="C257" s="77"/>
      <c r="D257" s="77"/>
      <c r="E257" s="77"/>
      <c r="F257" s="77"/>
    </row>
    <row r="258" ht="15.75" customHeight="1">
      <c r="C258" s="77"/>
      <c r="D258" s="77"/>
      <c r="E258" s="77"/>
      <c r="F258" s="77"/>
    </row>
    <row r="259" ht="15.75" customHeight="1">
      <c r="C259" s="77"/>
      <c r="D259" s="77"/>
      <c r="E259" s="77"/>
      <c r="F259" s="77"/>
    </row>
    <row r="260" ht="15.75" customHeight="1">
      <c r="C260" s="77"/>
      <c r="D260" s="77"/>
      <c r="E260" s="77"/>
      <c r="F260" s="77"/>
    </row>
    <row r="261" ht="15.75" customHeight="1">
      <c r="C261" s="77"/>
      <c r="D261" s="77"/>
      <c r="E261" s="77"/>
      <c r="F261" s="77"/>
    </row>
    <row r="262" ht="15.75" customHeight="1">
      <c r="C262" s="77"/>
      <c r="D262" s="77"/>
      <c r="E262" s="77"/>
      <c r="F262" s="77"/>
    </row>
    <row r="263" ht="15.75" customHeight="1">
      <c r="C263" s="77"/>
      <c r="D263" s="77"/>
      <c r="E263" s="77"/>
      <c r="F263" s="77"/>
    </row>
    <row r="264" ht="15.75" customHeight="1">
      <c r="C264" s="77"/>
      <c r="D264" s="77"/>
      <c r="E264" s="77"/>
      <c r="F264" s="77"/>
    </row>
    <row r="265" ht="15.75" customHeight="1">
      <c r="C265" s="77"/>
      <c r="D265" s="77"/>
      <c r="E265" s="77"/>
      <c r="F265" s="77"/>
    </row>
    <row r="266" ht="15.75" customHeight="1">
      <c r="C266" s="77"/>
      <c r="D266" s="77"/>
      <c r="E266" s="77"/>
      <c r="F266" s="77"/>
    </row>
    <row r="267" ht="15.75" customHeight="1">
      <c r="C267" s="77"/>
      <c r="D267" s="77"/>
      <c r="E267" s="77"/>
      <c r="F267" s="77"/>
    </row>
    <row r="268" ht="15.75" customHeight="1">
      <c r="C268" s="77"/>
      <c r="D268" s="77"/>
      <c r="E268" s="77"/>
      <c r="F268" s="77"/>
    </row>
    <row r="269" ht="15.75" customHeight="1">
      <c r="C269" s="77"/>
      <c r="D269" s="77"/>
      <c r="E269" s="77"/>
      <c r="F269" s="77"/>
    </row>
    <row r="270" ht="15.75" customHeight="1">
      <c r="C270" s="77"/>
      <c r="D270" s="77"/>
      <c r="E270" s="77"/>
      <c r="F270" s="77"/>
    </row>
    <row r="271" ht="15.75" customHeight="1">
      <c r="C271" s="77"/>
      <c r="D271" s="77"/>
      <c r="E271" s="77"/>
      <c r="F271" s="77"/>
    </row>
    <row r="272" ht="15.75" customHeight="1">
      <c r="C272" s="77"/>
      <c r="D272" s="77"/>
      <c r="E272" s="77"/>
      <c r="F272" s="77"/>
    </row>
    <row r="273" ht="15.75" customHeight="1">
      <c r="C273" s="77"/>
      <c r="D273" s="77"/>
      <c r="E273" s="77"/>
      <c r="F273" s="77"/>
    </row>
    <row r="274" ht="15.75" customHeight="1">
      <c r="C274" s="77"/>
      <c r="D274" s="77"/>
      <c r="E274" s="77"/>
      <c r="F274" s="77"/>
    </row>
    <row r="275" ht="15.75" customHeight="1">
      <c r="C275" s="77"/>
      <c r="D275" s="77"/>
      <c r="E275" s="77"/>
      <c r="F275" s="77"/>
    </row>
    <row r="276" ht="15.75" customHeight="1">
      <c r="C276" s="77"/>
      <c r="D276" s="77"/>
      <c r="E276" s="77"/>
      <c r="F276" s="77"/>
    </row>
    <row r="277" ht="15.75" customHeight="1">
      <c r="C277" s="77"/>
      <c r="D277" s="77"/>
      <c r="E277" s="77"/>
      <c r="F277" s="77"/>
    </row>
    <row r="278" ht="15.75" customHeight="1">
      <c r="C278" s="77"/>
      <c r="D278" s="77"/>
      <c r="E278" s="77"/>
      <c r="F278" s="77"/>
    </row>
    <row r="279" ht="15.75" customHeight="1">
      <c r="C279" s="77"/>
      <c r="D279" s="77"/>
      <c r="E279" s="77"/>
      <c r="F279" s="77"/>
    </row>
    <row r="280" ht="15.75" customHeight="1">
      <c r="C280" s="77"/>
      <c r="D280" s="77"/>
      <c r="E280" s="77"/>
      <c r="F280" s="77"/>
    </row>
    <row r="281" ht="15.75" customHeight="1">
      <c r="C281" s="77"/>
      <c r="D281" s="77"/>
      <c r="E281" s="77"/>
      <c r="F281" s="77"/>
    </row>
    <row r="282" ht="15.75" customHeight="1">
      <c r="C282" s="77"/>
      <c r="D282" s="77"/>
      <c r="E282" s="77"/>
      <c r="F282" s="77"/>
    </row>
    <row r="283" ht="15.75" customHeight="1">
      <c r="C283" s="77"/>
      <c r="D283" s="77"/>
      <c r="E283" s="77"/>
      <c r="F283" s="77"/>
    </row>
    <row r="284" ht="15.75" customHeight="1">
      <c r="C284" s="77"/>
      <c r="D284" s="77"/>
      <c r="E284" s="77"/>
      <c r="F284" s="77"/>
    </row>
    <row r="285" ht="15.75" customHeight="1">
      <c r="C285" s="77"/>
      <c r="D285" s="77"/>
      <c r="E285" s="77"/>
      <c r="F285" s="77"/>
    </row>
    <row r="286" ht="15.75" customHeight="1">
      <c r="C286" s="77"/>
      <c r="D286" s="77"/>
      <c r="E286" s="77"/>
      <c r="F286" s="77"/>
    </row>
    <row r="287" ht="15.75" customHeight="1">
      <c r="C287" s="77"/>
      <c r="D287" s="77"/>
      <c r="E287" s="77"/>
      <c r="F287" s="77"/>
    </row>
    <row r="288" ht="15.75" customHeight="1">
      <c r="C288" s="77"/>
      <c r="D288" s="77"/>
      <c r="E288" s="77"/>
      <c r="F288" s="77"/>
    </row>
    <row r="289" ht="15.75" customHeight="1">
      <c r="C289" s="77"/>
      <c r="D289" s="77"/>
      <c r="E289" s="77"/>
      <c r="F289" s="77"/>
    </row>
    <row r="290" ht="15.75" customHeight="1">
      <c r="C290" s="77"/>
      <c r="D290" s="77"/>
      <c r="E290" s="77"/>
      <c r="F290" s="77"/>
    </row>
    <row r="291" ht="15.75" customHeight="1">
      <c r="C291" s="77"/>
      <c r="D291" s="77"/>
      <c r="E291" s="77"/>
      <c r="F291" s="77"/>
    </row>
    <row r="292" ht="15.75" customHeight="1">
      <c r="C292" s="77"/>
      <c r="D292" s="77"/>
      <c r="E292" s="77"/>
      <c r="F292" s="77"/>
    </row>
    <row r="293" ht="15.75" customHeight="1">
      <c r="C293" s="77"/>
      <c r="D293" s="77"/>
      <c r="E293" s="77"/>
      <c r="F293" s="77"/>
    </row>
    <row r="294" ht="15.75" customHeight="1">
      <c r="C294" s="77"/>
      <c r="D294" s="77"/>
      <c r="E294" s="77"/>
      <c r="F294" s="77"/>
    </row>
    <row r="295" ht="15.75" customHeight="1">
      <c r="C295" s="77"/>
      <c r="D295" s="77"/>
      <c r="E295" s="77"/>
      <c r="F295" s="77"/>
    </row>
    <row r="296" ht="15.75" customHeight="1">
      <c r="C296" s="77"/>
      <c r="D296" s="77"/>
      <c r="E296" s="77"/>
      <c r="F296" s="77"/>
    </row>
    <row r="297" ht="15.75" customHeight="1">
      <c r="C297" s="77"/>
      <c r="D297" s="77"/>
      <c r="E297" s="77"/>
      <c r="F297" s="77"/>
    </row>
    <row r="298" ht="15.75" customHeight="1">
      <c r="C298" s="77"/>
      <c r="D298" s="77"/>
      <c r="E298" s="77"/>
      <c r="F298" s="77"/>
    </row>
    <row r="299" ht="15.75" customHeight="1">
      <c r="C299" s="77"/>
      <c r="D299" s="77"/>
      <c r="E299" s="77"/>
      <c r="F299" s="77"/>
    </row>
    <row r="300" ht="15.75" customHeight="1">
      <c r="C300" s="77"/>
      <c r="D300" s="77"/>
      <c r="E300" s="77"/>
      <c r="F300" s="77"/>
    </row>
    <row r="301" ht="15.75" customHeight="1">
      <c r="C301" s="77"/>
      <c r="D301" s="77"/>
      <c r="E301" s="77"/>
      <c r="F301" s="77"/>
    </row>
    <row r="302" ht="15.75" customHeight="1">
      <c r="C302" s="77"/>
      <c r="D302" s="77"/>
      <c r="E302" s="77"/>
      <c r="F302" s="77"/>
    </row>
    <row r="303" ht="15.75" customHeight="1">
      <c r="C303" s="77"/>
      <c r="D303" s="77"/>
      <c r="E303" s="77"/>
      <c r="F303" s="77"/>
    </row>
    <row r="304" ht="15.75" customHeight="1">
      <c r="C304" s="77"/>
      <c r="D304" s="77"/>
      <c r="E304" s="77"/>
      <c r="F304" s="77"/>
    </row>
    <row r="305" ht="15.75" customHeight="1">
      <c r="C305" s="77"/>
      <c r="D305" s="77"/>
      <c r="E305" s="77"/>
      <c r="F305" s="77"/>
    </row>
    <row r="306" ht="15.75" customHeight="1">
      <c r="C306" s="77"/>
      <c r="D306" s="77"/>
      <c r="E306" s="77"/>
      <c r="F306" s="77"/>
    </row>
    <row r="307" ht="15.75" customHeight="1">
      <c r="C307" s="77"/>
      <c r="D307" s="77"/>
      <c r="E307" s="77"/>
      <c r="F307" s="77"/>
    </row>
    <row r="308" ht="15.75" customHeight="1">
      <c r="C308" s="77"/>
      <c r="D308" s="77"/>
      <c r="E308" s="77"/>
      <c r="F308" s="77"/>
    </row>
    <row r="309" ht="15.75" customHeight="1">
      <c r="C309" s="77"/>
      <c r="D309" s="77"/>
      <c r="E309" s="77"/>
      <c r="F309" s="77"/>
    </row>
    <row r="310" ht="15.75" customHeight="1">
      <c r="C310" s="77"/>
      <c r="D310" s="77"/>
      <c r="E310" s="77"/>
      <c r="F310" s="77"/>
    </row>
    <row r="311" ht="15.75" customHeight="1">
      <c r="C311" s="77"/>
      <c r="D311" s="77"/>
      <c r="E311" s="77"/>
      <c r="F311" s="77"/>
    </row>
    <row r="312" ht="15.75" customHeight="1">
      <c r="C312" s="77"/>
      <c r="D312" s="77"/>
      <c r="E312" s="77"/>
      <c r="F312" s="77"/>
    </row>
    <row r="313" ht="15.75" customHeight="1">
      <c r="C313" s="77"/>
      <c r="D313" s="77"/>
      <c r="E313" s="77"/>
      <c r="F313" s="77"/>
    </row>
    <row r="314" ht="15.75" customHeight="1">
      <c r="C314" s="77"/>
      <c r="D314" s="77"/>
      <c r="E314" s="77"/>
      <c r="F314" s="77"/>
    </row>
    <row r="315" ht="15.75" customHeight="1">
      <c r="C315" s="77"/>
      <c r="D315" s="77"/>
      <c r="E315" s="77"/>
      <c r="F315" s="77"/>
    </row>
    <row r="316" ht="15.75" customHeight="1">
      <c r="C316" s="77"/>
      <c r="D316" s="77"/>
      <c r="E316" s="77"/>
      <c r="F316" s="77"/>
    </row>
    <row r="317" ht="15.75" customHeight="1">
      <c r="C317" s="77"/>
      <c r="D317" s="77"/>
      <c r="E317" s="77"/>
      <c r="F317" s="77"/>
    </row>
    <row r="318" ht="15.75" customHeight="1">
      <c r="C318" s="77"/>
      <c r="D318" s="77"/>
      <c r="E318" s="77"/>
      <c r="F318" s="77"/>
    </row>
    <row r="319" ht="15.75" customHeight="1">
      <c r="C319" s="77"/>
      <c r="D319" s="77"/>
      <c r="E319" s="77"/>
      <c r="F319" s="77"/>
    </row>
    <row r="320" ht="15.75" customHeight="1">
      <c r="C320" s="77"/>
      <c r="D320" s="77"/>
      <c r="E320" s="77"/>
      <c r="F320" s="77"/>
    </row>
    <row r="321" ht="15.75" customHeight="1">
      <c r="C321" s="77"/>
      <c r="D321" s="77"/>
      <c r="E321" s="77"/>
      <c r="F321" s="77"/>
    </row>
    <row r="322" ht="15.75" customHeight="1">
      <c r="C322" s="77"/>
      <c r="D322" s="77"/>
      <c r="E322" s="77"/>
      <c r="F322" s="77"/>
    </row>
    <row r="323" ht="15.75" customHeight="1">
      <c r="C323" s="77"/>
      <c r="D323" s="77"/>
      <c r="E323" s="77"/>
      <c r="F323" s="77"/>
    </row>
    <row r="324" ht="15.75" customHeight="1">
      <c r="C324" s="77"/>
      <c r="D324" s="77"/>
      <c r="E324" s="77"/>
      <c r="F324" s="77"/>
    </row>
    <row r="325" ht="15.75" customHeight="1">
      <c r="C325" s="77"/>
      <c r="D325" s="77"/>
      <c r="E325" s="77"/>
      <c r="F325" s="77"/>
    </row>
    <row r="326" ht="15.75" customHeight="1">
      <c r="C326" s="77"/>
      <c r="D326" s="77"/>
      <c r="E326" s="77"/>
      <c r="F326" s="77"/>
    </row>
    <row r="327" ht="15.75" customHeight="1">
      <c r="C327" s="77"/>
      <c r="D327" s="77"/>
      <c r="E327" s="77"/>
      <c r="F327" s="77"/>
    </row>
    <row r="328" ht="15.75" customHeight="1">
      <c r="C328" s="77"/>
      <c r="D328" s="77"/>
      <c r="E328" s="77"/>
      <c r="F328" s="77"/>
    </row>
    <row r="329" ht="15.75" customHeight="1">
      <c r="C329" s="77"/>
      <c r="D329" s="77"/>
      <c r="E329" s="77"/>
      <c r="F329" s="77"/>
    </row>
    <row r="330" ht="15.75" customHeight="1">
      <c r="C330" s="77"/>
      <c r="D330" s="77"/>
      <c r="E330" s="77"/>
      <c r="F330" s="77"/>
    </row>
    <row r="331" ht="15.75" customHeight="1">
      <c r="C331" s="77"/>
      <c r="D331" s="77"/>
      <c r="E331" s="77"/>
      <c r="F331" s="77"/>
    </row>
    <row r="332" ht="15.75" customHeight="1">
      <c r="C332" s="77"/>
      <c r="D332" s="77"/>
      <c r="E332" s="77"/>
      <c r="F332" s="77"/>
    </row>
    <row r="333" ht="15.75" customHeight="1">
      <c r="C333" s="77"/>
      <c r="D333" s="77"/>
      <c r="E333" s="77"/>
      <c r="F333" s="77"/>
    </row>
    <row r="334" ht="15.75" customHeight="1">
      <c r="C334" s="77"/>
      <c r="D334" s="77"/>
      <c r="E334" s="77"/>
      <c r="F334" s="77"/>
    </row>
    <row r="335" ht="15.75" customHeight="1">
      <c r="C335" s="77"/>
      <c r="D335" s="77"/>
      <c r="E335" s="77"/>
      <c r="F335" s="77"/>
    </row>
    <row r="336" ht="15.75" customHeight="1">
      <c r="C336" s="77"/>
      <c r="D336" s="77"/>
      <c r="E336" s="77"/>
      <c r="F336" s="77"/>
    </row>
    <row r="337" ht="15.75" customHeight="1">
      <c r="C337" s="77"/>
      <c r="D337" s="77"/>
      <c r="E337" s="77"/>
      <c r="F337" s="77"/>
    </row>
    <row r="338" ht="15.75" customHeight="1">
      <c r="C338" s="77"/>
      <c r="D338" s="77"/>
      <c r="E338" s="77"/>
      <c r="F338" s="77"/>
    </row>
    <row r="339" ht="15.75" customHeight="1">
      <c r="C339" s="77"/>
      <c r="D339" s="77"/>
      <c r="E339" s="77"/>
      <c r="F339" s="77"/>
    </row>
    <row r="340" ht="15.75" customHeight="1">
      <c r="C340" s="77"/>
      <c r="D340" s="77"/>
      <c r="E340" s="77"/>
      <c r="F340" s="77"/>
    </row>
    <row r="341" ht="15.75" customHeight="1">
      <c r="C341" s="77"/>
      <c r="D341" s="77"/>
      <c r="E341" s="77"/>
      <c r="F341" s="77"/>
    </row>
    <row r="342" ht="15.75" customHeight="1">
      <c r="C342" s="77"/>
      <c r="D342" s="77"/>
      <c r="E342" s="77"/>
      <c r="F342" s="77"/>
    </row>
    <row r="343" ht="15.75" customHeight="1">
      <c r="C343" s="77"/>
      <c r="D343" s="77"/>
      <c r="E343" s="77"/>
      <c r="F343" s="77"/>
    </row>
    <row r="344" ht="15.75" customHeight="1">
      <c r="C344" s="77"/>
      <c r="D344" s="77"/>
      <c r="E344" s="77"/>
      <c r="F344" s="77"/>
    </row>
    <row r="345" ht="15.75" customHeight="1">
      <c r="C345" s="77"/>
      <c r="D345" s="77"/>
      <c r="E345" s="77"/>
      <c r="F345" s="77"/>
    </row>
    <row r="346" ht="15.75" customHeight="1">
      <c r="C346" s="77"/>
      <c r="D346" s="77"/>
      <c r="E346" s="77"/>
      <c r="F346" s="77"/>
    </row>
    <row r="347" ht="15.75" customHeight="1">
      <c r="C347" s="77"/>
      <c r="D347" s="77"/>
      <c r="E347" s="77"/>
      <c r="F347" s="77"/>
    </row>
    <row r="348" ht="15.75" customHeight="1">
      <c r="C348" s="77"/>
      <c r="D348" s="77"/>
      <c r="E348" s="77"/>
      <c r="F348" s="77"/>
    </row>
    <row r="349" ht="15.75" customHeight="1">
      <c r="C349" s="77"/>
      <c r="D349" s="77"/>
      <c r="E349" s="77"/>
      <c r="F349" s="77"/>
    </row>
    <row r="350" ht="15.75" customHeight="1">
      <c r="C350" s="77"/>
      <c r="D350" s="77"/>
      <c r="E350" s="77"/>
      <c r="F350" s="77"/>
    </row>
    <row r="351" ht="15.75" customHeight="1">
      <c r="C351" s="77"/>
      <c r="D351" s="77"/>
      <c r="E351" s="77"/>
      <c r="F351" s="77"/>
    </row>
    <row r="352" ht="15.75" customHeight="1">
      <c r="C352" s="77"/>
      <c r="D352" s="77"/>
      <c r="E352" s="77"/>
      <c r="F352" s="77"/>
    </row>
    <row r="353" ht="15.75" customHeight="1">
      <c r="C353" s="77"/>
      <c r="D353" s="77"/>
      <c r="E353" s="77"/>
      <c r="F353" s="77"/>
    </row>
    <row r="354" ht="15.75" customHeight="1">
      <c r="C354" s="77"/>
      <c r="D354" s="77"/>
      <c r="E354" s="77"/>
      <c r="F354" s="77"/>
    </row>
    <row r="355" ht="15.75" customHeight="1">
      <c r="C355" s="77"/>
      <c r="D355" s="77"/>
      <c r="E355" s="77"/>
      <c r="F355" s="77"/>
    </row>
    <row r="356" ht="15.75" customHeight="1">
      <c r="C356" s="77"/>
      <c r="D356" s="77"/>
      <c r="E356" s="77"/>
      <c r="F356" s="77"/>
    </row>
    <row r="357" ht="15.75" customHeight="1">
      <c r="C357" s="77"/>
      <c r="D357" s="77"/>
      <c r="E357" s="77"/>
      <c r="F357" s="77"/>
    </row>
    <row r="358" ht="15.75" customHeight="1">
      <c r="C358" s="77"/>
      <c r="D358" s="77"/>
      <c r="E358" s="77"/>
      <c r="F358" s="77"/>
    </row>
    <row r="359" ht="15.75" customHeight="1">
      <c r="C359" s="77"/>
      <c r="D359" s="77"/>
      <c r="E359" s="77"/>
      <c r="F359" s="77"/>
    </row>
    <row r="360" ht="15.75" customHeight="1">
      <c r="C360" s="77"/>
      <c r="D360" s="77"/>
      <c r="E360" s="77"/>
      <c r="F360" s="77"/>
    </row>
    <row r="361" ht="15.75" customHeight="1">
      <c r="C361" s="77"/>
      <c r="D361" s="77"/>
      <c r="E361" s="77"/>
      <c r="F361" s="77"/>
    </row>
    <row r="362" ht="15.75" customHeight="1">
      <c r="C362" s="77"/>
      <c r="D362" s="77"/>
      <c r="E362" s="77"/>
      <c r="F362" s="77"/>
    </row>
    <row r="363" ht="15.75" customHeight="1">
      <c r="C363" s="77"/>
      <c r="D363" s="77"/>
      <c r="E363" s="77"/>
      <c r="F363" s="77"/>
    </row>
    <row r="364" ht="15.75" customHeight="1">
      <c r="C364" s="77"/>
      <c r="D364" s="77"/>
      <c r="E364" s="77"/>
      <c r="F364" s="77"/>
    </row>
    <row r="365" ht="15.75" customHeight="1">
      <c r="C365" s="77"/>
      <c r="D365" s="77"/>
      <c r="E365" s="77"/>
      <c r="F365" s="77"/>
    </row>
    <row r="366" ht="15.75" customHeight="1">
      <c r="C366" s="77"/>
      <c r="D366" s="77"/>
      <c r="E366" s="77"/>
      <c r="F366" s="77"/>
    </row>
    <row r="367" ht="15.75" customHeight="1">
      <c r="C367" s="77"/>
      <c r="D367" s="77"/>
      <c r="E367" s="77"/>
      <c r="F367" s="77"/>
    </row>
    <row r="368" ht="15.75" customHeight="1">
      <c r="C368" s="77"/>
      <c r="D368" s="77"/>
      <c r="E368" s="77"/>
      <c r="F368" s="77"/>
    </row>
    <row r="369" ht="15.75" customHeight="1">
      <c r="C369" s="77"/>
      <c r="D369" s="77"/>
      <c r="E369" s="77"/>
      <c r="F369" s="77"/>
    </row>
    <row r="370" ht="15.75" customHeight="1">
      <c r="C370" s="77"/>
      <c r="D370" s="77"/>
      <c r="E370" s="77"/>
      <c r="F370" s="77"/>
    </row>
    <row r="371" ht="15.75" customHeight="1">
      <c r="C371" s="77"/>
      <c r="D371" s="77"/>
      <c r="E371" s="77"/>
      <c r="F371" s="77"/>
    </row>
    <row r="372" ht="15.75" customHeight="1">
      <c r="C372" s="77"/>
      <c r="D372" s="77"/>
      <c r="E372" s="77"/>
      <c r="F372" s="77"/>
    </row>
    <row r="373" ht="15.75" customHeight="1">
      <c r="C373" s="77"/>
      <c r="D373" s="77"/>
      <c r="E373" s="77"/>
      <c r="F373" s="77"/>
    </row>
    <row r="374" ht="15.75" customHeight="1">
      <c r="C374" s="77"/>
      <c r="D374" s="77"/>
      <c r="E374" s="77"/>
      <c r="F374" s="77"/>
    </row>
    <row r="375" ht="15.75" customHeight="1">
      <c r="C375" s="77"/>
      <c r="D375" s="77"/>
      <c r="E375" s="77"/>
      <c r="F375" s="77"/>
    </row>
    <row r="376" ht="15.75" customHeight="1">
      <c r="C376" s="77"/>
      <c r="D376" s="77"/>
      <c r="E376" s="77"/>
      <c r="F376" s="77"/>
    </row>
    <row r="377" ht="15.75" customHeight="1">
      <c r="C377" s="77"/>
      <c r="D377" s="77"/>
      <c r="E377" s="77"/>
      <c r="F377" s="77"/>
    </row>
    <row r="378" ht="15.75" customHeight="1">
      <c r="C378" s="77"/>
      <c r="D378" s="77"/>
      <c r="E378" s="77"/>
      <c r="F378" s="77"/>
    </row>
    <row r="379" ht="15.75" customHeight="1">
      <c r="C379" s="77"/>
      <c r="D379" s="77"/>
      <c r="E379" s="77"/>
      <c r="F379" s="77"/>
    </row>
    <row r="380" ht="15.75" customHeight="1">
      <c r="C380" s="77"/>
      <c r="D380" s="77"/>
      <c r="E380" s="77"/>
      <c r="F380" s="77"/>
    </row>
    <row r="381" ht="15.75" customHeight="1">
      <c r="C381" s="77"/>
      <c r="D381" s="77"/>
      <c r="E381" s="77"/>
      <c r="F381" s="77"/>
    </row>
    <row r="382" ht="15.75" customHeight="1">
      <c r="C382" s="77"/>
      <c r="D382" s="77"/>
      <c r="E382" s="77"/>
      <c r="F382" s="77"/>
    </row>
    <row r="383" ht="15.75" customHeight="1">
      <c r="C383" s="77"/>
      <c r="D383" s="77"/>
      <c r="E383" s="77"/>
      <c r="F383" s="77"/>
    </row>
    <row r="384" ht="15.75" customHeight="1">
      <c r="C384" s="77"/>
      <c r="D384" s="77"/>
      <c r="E384" s="77"/>
      <c r="F384" s="77"/>
    </row>
    <row r="385" ht="15.75" customHeight="1">
      <c r="C385" s="77"/>
      <c r="D385" s="77"/>
      <c r="E385" s="77"/>
      <c r="F385" s="77"/>
    </row>
    <row r="386" ht="15.75" customHeight="1">
      <c r="C386" s="77"/>
      <c r="D386" s="77"/>
      <c r="E386" s="77"/>
      <c r="F386" s="77"/>
    </row>
    <row r="387" ht="15.75" customHeight="1">
      <c r="C387" s="77"/>
      <c r="D387" s="77"/>
      <c r="E387" s="77"/>
      <c r="F387" s="77"/>
    </row>
    <row r="388" ht="15.75" customHeight="1">
      <c r="C388" s="77"/>
      <c r="D388" s="77"/>
      <c r="E388" s="77"/>
      <c r="F388" s="77"/>
    </row>
    <row r="389" ht="15.75" customHeight="1">
      <c r="C389" s="77"/>
      <c r="D389" s="77"/>
      <c r="E389" s="77"/>
      <c r="F389" s="77"/>
    </row>
    <row r="390" ht="15.75" customHeight="1">
      <c r="C390" s="77"/>
      <c r="D390" s="77"/>
      <c r="E390" s="77"/>
      <c r="F390" s="77"/>
    </row>
    <row r="391" ht="15.75" customHeight="1">
      <c r="C391" s="77"/>
      <c r="D391" s="77"/>
      <c r="E391" s="77"/>
      <c r="F391" s="77"/>
    </row>
    <row r="392" ht="15.75" customHeight="1">
      <c r="C392" s="77"/>
      <c r="D392" s="77"/>
      <c r="E392" s="77"/>
      <c r="F392" s="77"/>
    </row>
    <row r="393" ht="15.75" customHeight="1">
      <c r="C393" s="77"/>
      <c r="D393" s="77"/>
      <c r="E393" s="77"/>
      <c r="F393" s="77"/>
    </row>
    <row r="394" ht="15.75" customHeight="1">
      <c r="C394" s="77"/>
      <c r="D394" s="77"/>
      <c r="E394" s="77"/>
      <c r="F394" s="77"/>
    </row>
    <row r="395" ht="15.75" customHeight="1">
      <c r="C395" s="77"/>
      <c r="D395" s="77"/>
      <c r="E395" s="77"/>
      <c r="F395" s="77"/>
    </row>
    <row r="396" ht="15.75" customHeight="1">
      <c r="C396" s="77"/>
      <c r="D396" s="77"/>
      <c r="E396" s="77"/>
      <c r="F396" s="77"/>
    </row>
    <row r="397" ht="15.75" customHeight="1">
      <c r="C397" s="77"/>
      <c r="D397" s="77"/>
      <c r="E397" s="77"/>
      <c r="F397" s="77"/>
    </row>
    <row r="398" ht="15.75" customHeight="1">
      <c r="C398" s="77"/>
      <c r="D398" s="77"/>
      <c r="E398" s="77"/>
      <c r="F398" s="77"/>
    </row>
    <row r="399" ht="15.75" customHeight="1">
      <c r="C399" s="77"/>
      <c r="D399" s="77"/>
      <c r="E399" s="77"/>
      <c r="F399" s="77"/>
    </row>
    <row r="400" ht="15.75" customHeight="1">
      <c r="C400" s="77"/>
      <c r="D400" s="77"/>
      <c r="E400" s="77"/>
      <c r="F400" s="77"/>
    </row>
    <row r="401" ht="15.75" customHeight="1">
      <c r="C401" s="77"/>
      <c r="D401" s="77"/>
      <c r="E401" s="77"/>
      <c r="F401" s="77"/>
    </row>
    <row r="402" ht="15.75" customHeight="1">
      <c r="C402" s="77"/>
      <c r="D402" s="77"/>
      <c r="E402" s="77"/>
      <c r="F402" s="77"/>
    </row>
    <row r="403" ht="15.75" customHeight="1">
      <c r="C403" s="77"/>
      <c r="D403" s="77"/>
      <c r="E403" s="77"/>
      <c r="F403" s="77"/>
    </row>
    <row r="404" ht="15.75" customHeight="1">
      <c r="C404" s="77"/>
      <c r="D404" s="77"/>
      <c r="E404" s="77"/>
      <c r="F404" s="77"/>
    </row>
    <row r="405" ht="15.75" customHeight="1">
      <c r="C405" s="77"/>
      <c r="D405" s="77"/>
      <c r="E405" s="77"/>
      <c r="F405" s="77"/>
    </row>
    <row r="406" ht="15.75" customHeight="1">
      <c r="C406" s="77"/>
      <c r="D406" s="77"/>
      <c r="E406" s="77"/>
      <c r="F406" s="77"/>
    </row>
    <row r="407" ht="15.75" customHeight="1">
      <c r="C407" s="77"/>
      <c r="D407" s="77"/>
      <c r="E407" s="77"/>
      <c r="F407" s="77"/>
    </row>
    <row r="408" ht="15.75" customHeight="1">
      <c r="C408" s="77"/>
      <c r="D408" s="77"/>
      <c r="E408" s="77"/>
      <c r="F408" s="77"/>
    </row>
    <row r="409" ht="15.75" customHeight="1">
      <c r="C409" s="77"/>
      <c r="D409" s="77"/>
      <c r="E409" s="77"/>
      <c r="F409" s="77"/>
    </row>
    <row r="410" ht="15.75" customHeight="1">
      <c r="C410" s="77"/>
      <c r="D410" s="77"/>
      <c r="E410" s="77"/>
      <c r="F410" s="77"/>
    </row>
    <row r="411" ht="15.75" customHeight="1">
      <c r="C411" s="77"/>
      <c r="D411" s="77"/>
      <c r="E411" s="77"/>
      <c r="F411" s="77"/>
    </row>
    <row r="412" ht="15.75" customHeight="1">
      <c r="C412" s="77"/>
      <c r="D412" s="77"/>
      <c r="E412" s="77"/>
      <c r="F412" s="77"/>
    </row>
    <row r="413" ht="15.75" customHeight="1">
      <c r="C413" s="77"/>
      <c r="D413" s="77"/>
      <c r="E413" s="77"/>
      <c r="F413" s="77"/>
    </row>
    <row r="414" ht="15.75" customHeight="1">
      <c r="C414" s="77"/>
      <c r="D414" s="77"/>
      <c r="E414" s="77"/>
      <c r="F414" s="77"/>
    </row>
    <row r="415" ht="15.75" customHeight="1">
      <c r="C415" s="77"/>
      <c r="D415" s="77"/>
      <c r="E415" s="77"/>
      <c r="F415" s="77"/>
    </row>
    <row r="416" ht="15.75" customHeight="1">
      <c r="C416" s="77"/>
      <c r="D416" s="77"/>
      <c r="E416" s="77"/>
      <c r="F416" s="77"/>
    </row>
    <row r="417" ht="15.75" customHeight="1">
      <c r="C417" s="77"/>
      <c r="D417" s="77"/>
      <c r="E417" s="77"/>
      <c r="F417" s="77"/>
    </row>
    <row r="418" ht="15.75" customHeight="1">
      <c r="C418" s="77"/>
      <c r="D418" s="77"/>
      <c r="E418" s="77"/>
      <c r="F418" s="77"/>
    </row>
    <row r="419" ht="15.75" customHeight="1">
      <c r="C419" s="77"/>
      <c r="D419" s="77"/>
      <c r="E419" s="77"/>
      <c r="F419" s="77"/>
    </row>
    <row r="420" ht="15.75" customHeight="1">
      <c r="C420" s="77"/>
      <c r="D420" s="77"/>
      <c r="E420" s="77"/>
      <c r="F420" s="77"/>
    </row>
    <row r="421" ht="15.75" customHeight="1">
      <c r="C421" s="77"/>
      <c r="D421" s="77"/>
      <c r="E421" s="77"/>
      <c r="F421" s="77"/>
    </row>
    <row r="422" ht="15.75" customHeight="1">
      <c r="C422" s="77"/>
      <c r="D422" s="77"/>
      <c r="E422" s="77"/>
      <c r="F422" s="77"/>
    </row>
    <row r="423" ht="15.75" customHeight="1">
      <c r="C423" s="77"/>
      <c r="D423" s="77"/>
      <c r="E423" s="77"/>
      <c r="F423" s="77"/>
    </row>
    <row r="424" ht="15.75" customHeight="1">
      <c r="C424" s="77"/>
      <c r="D424" s="77"/>
      <c r="E424" s="77"/>
      <c r="F424" s="77"/>
    </row>
    <row r="425" ht="15.75" customHeight="1">
      <c r="C425" s="77"/>
      <c r="D425" s="77"/>
      <c r="E425" s="77"/>
      <c r="F425" s="77"/>
    </row>
    <row r="426" ht="15.75" customHeight="1">
      <c r="C426" s="77"/>
      <c r="D426" s="77"/>
      <c r="E426" s="77"/>
      <c r="F426" s="77"/>
    </row>
    <row r="427" ht="15.75" customHeight="1">
      <c r="C427" s="77"/>
      <c r="D427" s="77"/>
      <c r="E427" s="77"/>
      <c r="F427" s="77"/>
    </row>
    <row r="428" ht="15.75" customHeight="1">
      <c r="C428" s="77"/>
      <c r="D428" s="77"/>
      <c r="E428" s="77"/>
      <c r="F428" s="77"/>
    </row>
    <row r="429" ht="15.75" customHeight="1">
      <c r="C429" s="77"/>
      <c r="D429" s="77"/>
      <c r="E429" s="77"/>
      <c r="F429" s="77"/>
    </row>
    <row r="430" ht="15.75" customHeight="1">
      <c r="C430" s="77"/>
      <c r="D430" s="77"/>
      <c r="E430" s="77"/>
      <c r="F430" s="77"/>
    </row>
    <row r="431" ht="15.75" customHeight="1">
      <c r="C431" s="77"/>
      <c r="D431" s="77"/>
      <c r="E431" s="77"/>
      <c r="F431" s="77"/>
    </row>
    <row r="432" ht="15.75" customHeight="1">
      <c r="C432" s="77"/>
      <c r="D432" s="77"/>
      <c r="E432" s="77"/>
      <c r="F432" s="77"/>
    </row>
    <row r="433" ht="15.75" customHeight="1">
      <c r="C433" s="77"/>
      <c r="D433" s="77"/>
      <c r="E433" s="77"/>
      <c r="F433" s="77"/>
    </row>
    <row r="434" ht="15.75" customHeight="1">
      <c r="C434" s="77"/>
      <c r="D434" s="77"/>
      <c r="E434" s="77"/>
      <c r="F434" s="77"/>
    </row>
    <row r="435" ht="15.75" customHeight="1">
      <c r="C435" s="77"/>
      <c r="D435" s="77"/>
      <c r="E435" s="77"/>
      <c r="F435" s="77"/>
    </row>
    <row r="436" ht="15.75" customHeight="1">
      <c r="C436" s="77"/>
      <c r="D436" s="77"/>
      <c r="E436" s="77"/>
      <c r="F436" s="77"/>
    </row>
    <row r="437" ht="15.75" customHeight="1">
      <c r="C437" s="77"/>
      <c r="D437" s="77"/>
      <c r="E437" s="77"/>
      <c r="F437" s="77"/>
    </row>
    <row r="438" ht="15.75" customHeight="1">
      <c r="C438" s="77"/>
      <c r="D438" s="77"/>
      <c r="E438" s="77"/>
      <c r="F438" s="77"/>
    </row>
    <row r="439" ht="15.75" customHeight="1">
      <c r="C439" s="77"/>
      <c r="D439" s="77"/>
      <c r="E439" s="77"/>
      <c r="F439" s="77"/>
    </row>
    <row r="440" ht="15.75" customHeight="1">
      <c r="C440" s="77"/>
      <c r="D440" s="77"/>
      <c r="E440" s="77"/>
      <c r="F440" s="77"/>
    </row>
    <row r="441" ht="15.75" customHeight="1">
      <c r="C441" s="77"/>
      <c r="D441" s="77"/>
      <c r="E441" s="77"/>
      <c r="F441" s="77"/>
    </row>
    <row r="442" ht="15.75" customHeight="1">
      <c r="C442" s="77"/>
      <c r="D442" s="77"/>
      <c r="E442" s="77"/>
      <c r="F442" s="77"/>
    </row>
    <row r="443" ht="15.75" customHeight="1">
      <c r="C443" s="77"/>
      <c r="D443" s="77"/>
      <c r="E443" s="77"/>
      <c r="F443" s="77"/>
    </row>
    <row r="444" ht="15.75" customHeight="1">
      <c r="C444" s="77"/>
      <c r="D444" s="77"/>
      <c r="E444" s="77"/>
      <c r="F444" s="77"/>
    </row>
    <row r="445" ht="15.75" customHeight="1">
      <c r="C445" s="77"/>
      <c r="D445" s="77"/>
      <c r="E445" s="77"/>
      <c r="F445" s="77"/>
    </row>
    <row r="446" ht="15.75" customHeight="1">
      <c r="C446" s="77"/>
      <c r="D446" s="77"/>
      <c r="E446" s="77"/>
      <c r="F446" s="77"/>
    </row>
    <row r="447" ht="15.75" customHeight="1">
      <c r="C447" s="77"/>
      <c r="D447" s="77"/>
      <c r="E447" s="77"/>
      <c r="F447" s="77"/>
    </row>
    <row r="448" ht="15.75" customHeight="1">
      <c r="C448" s="77"/>
      <c r="D448" s="77"/>
      <c r="E448" s="77"/>
      <c r="F448" s="77"/>
    </row>
    <row r="449" ht="15.75" customHeight="1">
      <c r="C449" s="77"/>
      <c r="D449" s="77"/>
      <c r="E449" s="77"/>
      <c r="F449" s="77"/>
    </row>
    <row r="450" ht="15.75" customHeight="1">
      <c r="C450" s="77"/>
      <c r="D450" s="77"/>
      <c r="E450" s="77"/>
      <c r="F450" s="77"/>
    </row>
    <row r="451" ht="15.75" customHeight="1">
      <c r="C451" s="77"/>
      <c r="D451" s="77"/>
      <c r="E451" s="77"/>
      <c r="F451" s="77"/>
    </row>
    <row r="452" ht="15.75" customHeight="1">
      <c r="C452" s="77"/>
      <c r="D452" s="77"/>
      <c r="E452" s="77"/>
      <c r="F452" s="77"/>
    </row>
    <row r="453" ht="15.75" customHeight="1">
      <c r="C453" s="77"/>
      <c r="D453" s="77"/>
      <c r="E453" s="77"/>
      <c r="F453" s="77"/>
    </row>
    <row r="454" ht="15.75" customHeight="1">
      <c r="C454" s="77"/>
      <c r="D454" s="77"/>
      <c r="E454" s="77"/>
      <c r="F454" s="77"/>
    </row>
    <row r="455" ht="15.75" customHeight="1">
      <c r="C455" s="77"/>
      <c r="D455" s="77"/>
      <c r="E455" s="77"/>
      <c r="F455" s="77"/>
    </row>
    <row r="456" ht="15.75" customHeight="1">
      <c r="C456" s="77"/>
      <c r="D456" s="77"/>
      <c r="E456" s="77"/>
      <c r="F456" s="77"/>
    </row>
    <row r="457" ht="15.75" customHeight="1">
      <c r="C457" s="77"/>
      <c r="D457" s="77"/>
      <c r="E457" s="77"/>
      <c r="F457" s="77"/>
    </row>
    <row r="458" ht="15.75" customHeight="1">
      <c r="C458" s="77"/>
      <c r="D458" s="77"/>
      <c r="E458" s="77"/>
      <c r="F458" s="77"/>
    </row>
    <row r="459" ht="15.75" customHeight="1">
      <c r="C459" s="77"/>
      <c r="D459" s="77"/>
      <c r="E459" s="77"/>
      <c r="F459" s="77"/>
    </row>
    <row r="460" ht="15.75" customHeight="1">
      <c r="C460" s="77"/>
      <c r="D460" s="77"/>
      <c r="E460" s="77"/>
      <c r="F460" s="77"/>
    </row>
    <row r="461" ht="15.75" customHeight="1">
      <c r="C461" s="77"/>
      <c r="D461" s="77"/>
      <c r="E461" s="77"/>
      <c r="F461" s="77"/>
    </row>
    <row r="462" ht="15.75" customHeight="1">
      <c r="C462" s="77"/>
      <c r="D462" s="77"/>
      <c r="E462" s="77"/>
      <c r="F462" s="77"/>
    </row>
    <row r="463" ht="15.75" customHeight="1">
      <c r="C463" s="77"/>
      <c r="D463" s="77"/>
      <c r="E463" s="77"/>
      <c r="F463" s="77"/>
    </row>
    <row r="464" ht="15.75" customHeight="1">
      <c r="C464" s="77"/>
      <c r="D464" s="77"/>
      <c r="E464" s="77"/>
      <c r="F464" s="77"/>
    </row>
    <row r="465" ht="15.75" customHeight="1">
      <c r="C465" s="77"/>
      <c r="D465" s="77"/>
      <c r="E465" s="77"/>
      <c r="F465" s="77"/>
    </row>
    <row r="466" ht="15.75" customHeight="1">
      <c r="C466" s="77"/>
      <c r="D466" s="77"/>
      <c r="E466" s="77"/>
      <c r="F466" s="77"/>
    </row>
    <row r="467" ht="15.75" customHeight="1">
      <c r="C467" s="77"/>
      <c r="D467" s="77"/>
      <c r="E467" s="77"/>
      <c r="F467" s="77"/>
    </row>
    <row r="468" ht="15.75" customHeight="1">
      <c r="C468" s="77"/>
      <c r="D468" s="77"/>
      <c r="E468" s="77"/>
      <c r="F468" s="77"/>
    </row>
    <row r="469" ht="15.75" customHeight="1">
      <c r="C469" s="77"/>
      <c r="D469" s="77"/>
      <c r="E469" s="77"/>
      <c r="F469" s="77"/>
    </row>
    <row r="470" ht="15.75" customHeight="1">
      <c r="C470" s="77"/>
      <c r="D470" s="77"/>
      <c r="E470" s="77"/>
      <c r="F470" s="77"/>
    </row>
    <row r="471" ht="15.75" customHeight="1">
      <c r="C471" s="77"/>
      <c r="D471" s="77"/>
      <c r="E471" s="77"/>
      <c r="F471" s="77"/>
    </row>
    <row r="472" ht="15.75" customHeight="1">
      <c r="C472" s="77"/>
      <c r="D472" s="77"/>
      <c r="E472" s="77"/>
      <c r="F472" s="77"/>
    </row>
    <row r="473" ht="15.75" customHeight="1">
      <c r="C473" s="77"/>
      <c r="D473" s="77"/>
      <c r="E473" s="77"/>
      <c r="F473" s="77"/>
    </row>
    <row r="474" ht="15.75" customHeight="1">
      <c r="C474" s="77"/>
      <c r="D474" s="77"/>
      <c r="E474" s="77"/>
      <c r="F474" s="77"/>
    </row>
    <row r="475" ht="15.75" customHeight="1">
      <c r="C475" s="77"/>
      <c r="D475" s="77"/>
      <c r="E475" s="77"/>
      <c r="F475" s="77"/>
    </row>
    <row r="476" ht="15.75" customHeight="1">
      <c r="C476" s="77"/>
      <c r="D476" s="77"/>
      <c r="E476" s="77"/>
      <c r="F476" s="77"/>
    </row>
    <row r="477" ht="15.75" customHeight="1">
      <c r="C477" s="77"/>
      <c r="D477" s="77"/>
      <c r="E477" s="77"/>
      <c r="F477" s="77"/>
    </row>
    <row r="478" ht="15.75" customHeight="1">
      <c r="C478" s="77"/>
      <c r="D478" s="77"/>
      <c r="E478" s="77"/>
      <c r="F478" s="77"/>
    </row>
    <row r="479" ht="15.75" customHeight="1">
      <c r="C479" s="77"/>
      <c r="D479" s="77"/>
      <c r="E479" s="77"/>
      <c r="F479" s="77"/>
    </row>
    <row r="480" ht="15.75" customHeight="1">
      <c r="C480" s="77"/>
      <c r="D480" s="77"/>
      <c r="E480" s="77"/>
      <c r="F480" s="77"/>
    </row>
    <row r="481" ht="15.75" customHeight="1">
      <c r="C481" s="77"/>
      <c r="D481" s="77"/>
      <c r="E481" s="77"/>
      <c r="F481" s="77"/>
    </row>
    <row r="482" ht="15.75" customHeight="1">
      <c r="C482" s="77"/>
      <c r="D482" s="77"/>
      <c r="E482" s="77"/>
      <c r="F482" s="77"/>
    </row>
    <row r="483" ht="15.75" customHeight="1">
      <c r="C483" s="77"/>
      <c r="D483" s="77"/>
      <c r="E483" s="77"/>
      <c r="F483" s="77"/>
    </row>
    <row r="484" ht="15.75" customHeight="1">
      <c r="C484" s="77"/>
      <c r="D484" s="77"/>
      <c r="E484" s="77"/>
      <c r="F484" s="77"/>
    </row>
    <row r="485" ht="15.75" customHeight="1">
      <c r="C485" s="77"/>
      <c r="D485" s="77"/>
      <c r="E485" s="77"/>
      <c r="F485" s="77"/>
    </row>
    <row r="486" ht="15.75" customHeight="1">
      <c r="C486" s="77"/>
      <c r="D486" s="77"/>
      <c r="E486" s="77"/>
      <c r="F486" s="77"/>
    </row>
    <row r="487" ht="15.75" customHeight="1">
      <c r="C487" s="77"/>
      <c r="D487" s="77"/>
      <c r="E487" s="77"/>
      <c r="F487" s="77"/>
    </row>
    <row r="488" ht="15.75" customHeight="1">
      <c r="C488" s="77"/>
      <c r="D488" s="77"/>
      <c r="E488" s="77"/>
      <c r="F488" s="77"/>
    </row>
    <row r="489" ht="15.75" customHeight="1">
      <c r="C489" s="77"/>
      <c r="D489" s="77"/>
      <c r="E489" s="77"/>
      <c r="F489" s="77"/>
    </row>
    <row r="490" ht="15.75" customHeight="1">
      <c r="C490" s="77"/>
      <c r="D490" s="77"/>
      <c r="E490" s="77"/>
      <c r="F490" s="77"/>
    </row>
    <row r="491" ht="15.75" customHeight="1">
      <c r="C491" s="77"/>
      <c r="D491" s="77"/>
      <c r="E491" s="77"/>
      <c r="F491" s="77"/>
    </row>
    <row r="492" ht="15.75" customHeight="1">
      <c r="C492" s="77"/>
      <c r="D492" s="77"/>
      <c r="E492" s="77"/>
      <c r="F492" s="77"/>
    </row>
    <row r="493" ht="15.75" customHeight="1">
      <c r="C493" s="77"/>
      <c r="D493" s="77"/>
      <c r="E493" s="77"/>
      <c r="F493" s="77"/>
    </row>
    <row r="494" ht="15.75" customHeight="1">
      <c r="C494" s="77"/>
      <c r="D494" s="77"/>
      <c r="E494" s="77"/>
      <c r="F494" s="77"/>
    </row>
    <row r="495" ht="15.75" customHeight="1">
      <c r="C495" s="77"/>
      <c r="D495" s="77"/>
      <c r="E495" s="77"/>
      <c r="F495" s="77"/>
    </row>
    <row r="496" ht="15.75" customHeight="1">
      <c r="C496" s="77"/>
      <c r="D496" s="77"/>
      <c r="E496" s="77"/>
      <c r="F496" s="77"/>
    </row>
    <row r="497" ht="15.75" customHeight="1">
      <c r="C497" s="77"/>
      <c r="D497" s="77"/>
      <c r="E497" s="77"/>
      <c r="F497" s="77"/>
    </row>
    <row r="498" ht="15.75" customHeight="1">
      <c r="C498" s="77"/>
      <c r="D498" s="77"/>
      <c r="E498" s="77"/>
      <c r="F498" s="77"/>
    </row>
    <row r="499" ht="15.75" customHeight="1">
      <c r="C499" s="77"/>
      <c r="D499" s="77"/>
      <c r="E499" s="77"/>
      <c r="F499" s="77"/>
    </row>
    <row r="500" ht="15.75" customHeight="1">
      <c r="C500" s="77"/>
      <c r="D500" s="77"/>
      <c r="E500" s="77"/>
      <c r="F500" s="77"/>
    </row>
    <row r="501" ht="15.75" customHeight="1">
      <c r="C501" s="77"/>
      <c r="D501" s="77"/>
      <c r="E501" s="77"/>
      <c r="F501" s="77"/>
    </row>
    <row r="502" ht="15.75" customHeight="1">
      <c r="C502" s="77"/>
      <c r="D502" s="77"/>
      <c r="E502" s="77"/>
      <c r="F502" s="77"/>
    </row>
    <row r="503" ht="15.75" customHeight="1">
      <c r="C503" s="77"/>
      <c r="D503" s="77"/>
      <c r="E503" s="77"/>
      <c r="F503" s="77"/>
    </row>
    <row r="504" ht="15.75" customHeight="1">
      <c r="C504" s="77"/>
      <c r="D504" s="77"/>
      <c r="E504" s="77"/>
      <c r="F504" s="77"/>
    </row>
    <row r="505" ht="15.75" customHeight="1">
      <c r="C505" s="77"/>
      <c r="D505" s="77"/>
      <c r="E505" s="77"/>
      <c r="F505" s="77"/>
    </row>
    <row r="506" ht="15.75" customHeight="1">
      <c r="C506" s="77"/>
      <c r="D506" s="77"/>
      <c r="E506" s="77"/>
      <c r="F506" s="77"/>
    </row>
    <row r="507" ht="15.75" customHeight="1">
      <c r="C507" s="77"/>
      <c r="D507" s="77"/>
      <c r="E507" s="77"/>
      <c r="F507" s="77"/>
    </row>
    <row r="508" ht="15.75" customHeight="1">
      <c r="C508" s="77"/>
      <c r="D508" s="77"/>
      <c r="E508" s="77"/>
      <c r="F508" s="77"/>
    </row>
    <row r="509" ht="15.75" customHeight="1">
      <c r="C509" s="77"/>
      <c r="D509" s="77"/>
      <c r="E509" s="77"/>
      <c r="F509" s="77"/>
    </row>
    <row r="510" ht="15.75" customHeight="1">
      <c r="C510" s="77"/>
      <c r="D510" s="77"/>
      <c r="E510" s="77"/>
      <c r="F510" s="77"/>
    </row>
    <row r="511" ht="15.75" customHeight="1">
      <c r="C511" s="77"/>
      <c r="D511" s="77"/>
      <c r="E511" s="77"/>
      <c r="F511" s="77"/>
    </row>
    <row r="512" ht="15.75" customHeight="1">
      <c r="C512" s="77"/>
      <c r="D512" s="77"/>
      <c r="E512" s="77"/>
      <c r="F512" s="77"/>
    </row>
    <row r="513" ht="15.75" customHeight="1">
      <c r="C513" s="77"/>
      <c r="D513" s="77"/>
      <c r="E513" s="77"/>
      <c r="F513" s="77"/>
    </row>
    <row r="514" ht="15.75" customHeight="1">
      <c r="C514" s="77"/>
      <c r="D514" s="77"/>
      <c r="E514" s="77"/>
      <c r="F514" s="77"/>
    </row>
    <row r="515" ht="15.75" customHeight="1">
      <c r="C515" s="77"/>
      <c r="D515" s="77"/>
      <c r="E515" s="77"/>
      <c r="F515" s="77"/>
    </row>
    <row r="516" ht="15.75" customHeight="1">
      <c r="C516" s="77"/>
      <c r="D516" s="77"/>
      <c r="E516" s="77"/>
      <c r="F516" s="77"/>
    </row>
    <row r="517" ht="15.75" customHeight="1">
      <c r="C517" s="77"/>
      <c r="D517" s="77"/>
      <c r="E517" s="77"/>
      <c r="F517" s="77"/>
    </row>
    <row r="518" ht="15.75" customHeight="1">
      <c r="C518" s="77"/>
      <c r="D518" s="77"/>
      <c r="E518" s="77"/>
      <c r="F518" s="77"/>
    </row>
    <row r="519" ht="15.75" customHeight="1">
      <c r="C519" s="77"/>
      <c r="D519" s="77"/>
      <c r="E519" s="77"/>
      <c r="F519" s="77"/>
    </row>
    <row r="520" ht="15.75" customHeight="1">
      <c r="C520" s="77"/>
      <c r="D520" s="77"/>
      <c r="E520" s="77"/>
      <c r="F520" s="77"/>
    </row>
    <row r="521" ht="15.75" customHeight="1">
      <c r="C521" s="77"/>
      <c r="D521" s="77"/>
      <c r="E521" s="77"/>
      <c r="F521" s="77"/>
    </row>
    <row r="522" ht="15.75" customHeight="1">
      <c r="C522" s="77"/>
      <c r="D522" s="77"/>
      <c r="E522" s="77"/>
      <c r="F522" s="77"/>
    </row>
    <row r="523" ht="15.75" customHeight="1">
      <c r="C523" s="77"/>
      <c r="D523" s="77"/>
      <c r="E523" s="77"/>
      <c r="F523" s="77"/>
    </row>
    <row r="524" ht="15.75" customHeight="1">
      <c r="C524" s="77"/>
      <c r="D524" s="77"/>
      <c r="E524" s="77"/>
      <c r="F524" s="77"/>
    </row>
    <row r="525" ht="15.75" customHeight="1">
      <c r="C525" s="77"/>
      <c r="D525" s="77"/>
      <c r="E525" s="77"/>
      <c r="F525" s="77"/>
    </row>
    <row r="526" ht="15.75" customHeight="1">
      <c r="C526" s="77"/>
      <c r="D526" s="77"/>
      <c r="E526" s="77"/>
      <c r="F526" s="77"/>
    </row>
    <row r="527" ht="15.75" customHeight="1">
      <c r="C527" s="77"/>
      <c r="D527" s="77"/>
      <c r="E527" s="77"/>
      <c r="F527" s="77"/>
    </row>
    <row r="528" ht="15.75" customHeight="1">
      <c r="C528" s="77"/>
      <c r="D528" s="77"/>
      <c r="E528" s="77"/>
      <c r="F528" s="77"/>
    </row>
    <row r="529" ht="15.75" customHeight="1">
      <c r="C529" s="77"/>
      <c r="D529" s="77"/>
      <c r="E529" s="77"/>
      <c r="F529" s="77"/>
    </row>
    <row r="530" ht="15.75" customHeight="1">
      <c r="C530" s="77"/>
      <c r="D530" s="77"/>
      <c r="E530" s="77"/>
      <c r="F530" s="77"/>
    </row>
    <row r="531" ht="15.75" customHeight="1">
      <c r="C531" s="77"/>
      <c r="D531" s="77"/>
      <c r="E531" s="77"/>
      <c r="F531" s="77"/>
    </row>
    <row r="532" ht="15.75" customHeight="1">
      <c r="C532" s="77"/>
      <c r="D532" s="77"/>
      <c r="E532" s="77"/>
      <c r="F532" s="77"/>
    </row>
    <row r="533" ht="15.75" customHeight="1">
      <c r="C533" s="77"/>
      <c r="D533" s="77"/>
      <c r="E533" s="77"/>
      <c r="F533" s="77"/>
    </row>
    <row r="534" ht="15.75" customHeight="1">
      <c r="C534" s="77"/>
      <c r="D534" s="77"/>
      <c r="E534" s="77"/>
      <c r="F534" s="77"/>
    </row>
    <row r="535" ht="15.75" customHeight="1">
      <c r="C535" s="77"/>
      <c r="D535" s="77"/>
      <c r="E535" s="77"/>
      <c r="F535" s="77"/>
    </row>
    <row r="536" ht="15.75" customHeight="1">
      <c r="C536" s="77"/>
      <c r="D536" s="77"/>
      <c r="E536" s="77"/>
      <c r="F536" s="77"/>
    </row>
    <row r="537" ht="15.75" customHeight="1">
      <c r="C537" s="77"/>
      <c r="D537" s="77"/>
      <c r="E537" s="77"/>
      <c r="F537" s="77"/>
    </row>
    <row r="538" ht="15.75" customHeight="1">
      <c r="C538" s="77"/>
      <c r="D538" s="77"/>
      <c r="E538" s="77"/>
      <c r="F538" s="77"/>
    </row>
    <row r="539" ht="15.75" customHeight="1">
      <c r="C539" s="77"/>
      <c r="D539" s="77"/>
      <c r="E539" s="77"/>
      <c r="F539" s="77"/>
    </row>
    <row r="540" ht="15.75" customHeight="1">
      <c r="C540" s="77"/>
      <c r="D540" s="77"/>
      <c r="E540" s="77"/>
      <c r="F540" s="77"/>
    </row>
    <row r="541" ht="15.75" customHeight="1">
      <c r="C541" s="77"/>
      <c r="D541" s="77"/>
      <c r="E541" s="77"/>
      <c r="F541" s="77"/>
    </row>
    <row r="542" ht="15.75" customHeight="1">
      <c r="C542" s="77"/>
      <c r="D542" s="77"/>
      <c r="E542" s="77"/>
      <c r="F542" s="77"/>
    </row>
    <row r="543" ht="15.75" customHeight="1">
      <c r="C543" s="77"/>
      <c r="D543" s="77"/>
      <c r="E543" s="77"/>
      <c r="F543" s="77"/>
    </row>
    <row r="544" ht="15.75" customHeight="1">
      <c r="C544" s="77"/>
      <c r="D544" s="77"/>
      <c r="E544" s="77"/>
      <c r="F544" s="77"/>
    </row>
    <row r="545" ht="15.75" customHeight="1">
      <c r="C545" s="77"/>
      <c r="D545" s="77"/>
      <c r="E545" s="77"/>
      <c r="F545" s="77"/>
    </row>
    <row r="546" ht="15.75" customHeight="1">
      <c r="C546" s="77"/>
      <c r="D546" s="77"/>
      <c r="E546" s="77"/>
      <c r="F546" s="77"/>
    </row>
    <row r="547" ht="15.75" customHeight="1">
      <c r="C547" s="77"/>
      <c r="D547" s="77"/>
      <c r="E547" s="77"/>
      <c r="F547" s="77"/>
    </row>
    <row r="548" ht="15.75" customHeight="1">
      <c r="C548" s="77"/>
      <c r="D548" s="77"/>
      <c r="E548" s="77"/>
      <c r="F548" s="77"/>
    </row>
    <row r="549" ht="15.75" customHeight="1">
      <c r="C549" s="77"/>
      <c r="D549" s="77"/>
      <c r="E549" s="77"/>
      <c r="F549" s="77"/>
    </row>
    <row r="550" ht="15.75" customHeight="1">
      <c r="C550" s="77"/>
      <c r="D550" s="77"/>
      <c r="E550" s="77"/>
      <c r="F550" s="77"/>
    </row>
    <row r="551" ht="15.75" customHeight="1">
      <c r="C551" s="77"/>
      <c r="D551" s="77"/>
      <c r="E551" s="77"/>
      <c r="F551" s="77"/>
    </row>
    <row r="552" ht="15.75" customHeight="1">
      <c r="C552" s="77"/>
      <c r="D552" s="77"/>
      <c r="E552" s="77"/>
      <c r="F552" s="77"/>
    </row>
    <row r="553" ht="15.75" customHeight="1">
      <c r="C553" s="77"/>
      <c r="D553" s="77"/>
      <c r="E553" s="77"/>
      <c r="F553" s="77"/>
    </row>
    <row r="554" ht="15.75" customHeight="1">
      <c r="C554" s="77"/>
      <c r="D554" s="77"/>
      <c r="E554" s="77"/>
      <c r="F554" s="77"/>
    </row>
    <row r="555" ht="15.75" customHeight="1">
      <c r="C555" s="77"/>
      <c r="D555" s="77"/>
      <c r="E555" s="77"/>
      <c r="F555" s="77"/>
    </row>
    <row r="556" ht="15.75" customHeight="1">
      <c r="C556" s="77"/>
      <c r="D556" s="77"/>
      <c r="E556" s="77"/>
      <c r="F556" s="77"/>
    </row>
    <row r="557" ht="15.75" customHeight="1">
      <c r="C557" s="77"/>
      <c r="D557" s="77"/>
      <c r="E557" s="77"/>
      <c r="F557" s="77"/>
    </row>
    <row r="558" ht="15.75" customHeight="1">
      <c r="C558" s="77"/>
      <c r="D558" s="77"/>
      <c r="E558" s="77"/>
      <c r="F558" s="77"/>
    </row>
    <row r="559" ht="15.75" customHeight="1">
      <c r="C559" s="77"/>
      <c r="D559" s="77"/>
      <c r="E559" s="77"/>
      <c r="F559" s="77"/>
    </row>
    <row r="560" ht="15.75" customHeight="1">
      <c r="C560" s="77"/>
      <c r="D560" s="77"/>
      <c r="E560" s="77"/>
      <c r="F560" s="77"/>
    </row>
    <row r="561" ht="15.75" customHeight="1">
      <c r="C561" s="77"/>
      <c r="D561" s="77"/>
      <c r="E561" s="77"/>
      <c r="F561" s="77"/>
    </row>
    <row r="562" ht="15.75" customHeight="1">
      <c r="C562" s="77"/>
      <c r="D562" s="77"/>
      <c r="E562" s="77"/>
      <c r="F562" s="77"/>
    </row>
    <row r="563" ht="15.75" customHeight="1">
      <c r="C563" s="77"/>
      <c r="D563" s="77"/>
      <c r="E563" s="77"/>
      <c r="F563" s="77"/>
    </row>
    <row r="564" ht="15.75" customHeight="1">
      <c r="C564" s="77"/>
      <c r="D564" s="77"/>
      <c r="E564" s="77"/>
      <c r="F564" s="77"/>
    </row>
    <row r="565" ht="15.75" customHeight="1">
      <c r="C565" s="77"/>
      <c r="D565" s="77"/>
      <c r="E565" s="77"/>
      <c r="F565" s="77"/>
    </row>
    <row r="566" ht="15.75" customHeight="1">
      <c r="C566" s="77"/>
      <c r="D566" s="77"/>
      <c r="E566" s="77"/>
      <c r="F566" s="77"/>
    </row>
    <row r="567" ht="15.75" customHeight="1">
      <c r="C567" s="77"/>
      <c r="D567" s="77"/>
      <c r="E567" s="77"/>
      <c r="F567" s="77"/>
    </row>
    <row r="568" ht="15.75" customHeight="1">
      <c r="C568" s="77"/>
      <c r="D568" s="77"/>
      <c r="E568" s="77"/>
      <c r="F568" s="77"/>
    </row>
    <row r="569" ht="15.75" customHeight="1">
      <c r="C569" s="77"/>
      <c r="D569" s="77"/>
      <c r="E569" s="77"/>
      <c r="F569" s="77"/>
    </row>
    <row r="570" ht="15.75" customHeight="1">
      <c r="C570" s="77"/>
      <c r="D570" s="77"/>
      <c r="E570" s="77"/>
      <c r="F570" s="77"/>
    </row>
    <row r="571" ht="15.75" customHeight="1">
      <c r="C571" s="77"/>
      <c r="D571" s="77"/>
      <c r="E571" s="77"/>
      <c r="F571" s="77"/>
    </row>
    <row r="572" ht="15.75" customHeight="1">
      <c r="C572" s="77"/>
      <c r="D572" s="77"/>
      <c r="E572" s="77"/>
      <c r="F572" s="77"/>
    </row>
    <row r="573" ht="15.75" customHeight="1">
      <c r="C573" s="77"/>
      <c r="D573" s="77"/>
      <c r="E573" s="77"/>
      <c r="F573" s="77"/>
    </row>
    <row r="574" ht="15.75" customHeight="1">
      <c r="C574" s="77"/>
      <c r="D574" s="77"/>
      <c r="E574" s="77"/>
      <c r="F574" s="77"/>
    </row>
    <row r="575" ht="15.75" customHeight="1">
      <c r="C575" s="77"/>
      <c r="D575" s="77"/>
      <c r="E575" s="77"/>
      <c r="F575" s="77"/>
    </row>
    <row r="576" ht="15.75" customHeight="1">
      <c r="C576" s="77"/>
      <c r="D576" s="77"/>
      <c r="E576" s="77"/>
      <c r="F576" s="77"/>
    </row>
    <row r="577" ht="15.75" customHeight="1">
      <c r="C577" s="77"/>
      <c r="D577" s="77"/>
      <c r="E577" s="77"/>
      <c r="F577" s="77"/>
    </row>
    <row r="578" ht="15.75" customHeight="1">
      <c r="C578" s="77"/>
      <c r="D578" s="77"/>
      <c r="E578" s="77"/>
      <c r="F578" s="77"/>
    </row>
    <row r="579" ht="15.75" customHeight="1">
      <c r="C579" s="77"/>
      <c r="D579" s="77"/>
      <c r="E579" s="77"/>
      <c r="F579" s="77"/>
    </row>
    <row r="580" ht="15.75" customHeight="1">
      <c r="C580" s="77"/>
      <c r="D580" s="77"/>
      <c r="E580" s="77"/>
      <c r="F580" s="77"/>
    </row>
    <row r="581" ht="15.75" customHeight="1">
      <c r="C581" s="77"/>
      <c r="D581" s="77"/>
      <c r="E581" s="77"/>
      <c r="F581" s="77"/>
    </row>
    <row r="582" ht="15.75" customHeight="1">
      <c r="C582" s="77"/>
      <c r="D582" s="77"/>
      <c r="E582" s="77"/>
      <c r="F582" s="77"/>
    </row>
    <row r="583" ht="15.75" customHeight="1">
      <c r="C583" s="77"/>
      <c r="D583" s="77"/>
      <c r="E583" s="77"/>
      <c r="F583" s="77"/>
    </row>
    <row r="584" ht="15.75" customHeight="1">
      <c r="C584" s="77"/>
      <c r="D584" s="77"/>
      <c r="E584" s="77"/>
      <c r="F584" s="77"/>
    </row>
    <row r="585" ht="15.75" customHeight="1">
      <c r="C585" s="77"/>
      <c r="D585" s="77"/>
      <c r="E585" s="77"/>
      <c r="F585" s="77"/>
    </row>
    <row r="586" ht="15.75" customHeight="1">
      <c r="C586" s="77"/>
      <c r="D586" s="77"/>
      <c r="E586" s="77"/>
      <c r="F586" s="77"/>
    </row>
    <row r="587" ht="15.75" customHeight="1">
      <c r="C587" s="77"/>
      <c r="D587" s="77"/>
      <c r="E587" s="77"/>
      <c r="F587" s="77"/>
    </row>
    <row r="588" ht="15.75" customHeight="1">
      <c r="C588" s="77"/>
      <c r="D588" s="77"/>
      <c r="E588" s="77"/>
      <c r="F588" s="77"/>
    </row>
    <row r="589" ht="15.75" customHeight="1">
      <c r="C589" s="77"/>
      <c r="D589" s="77"/>
      <c r="E589" s="77"/>
      <c r="F589" s="77"/>
    </row>
    <row r="590" ht="15.75" customHeight="1">
      <c r="C590" s="77"/>
      <c r="D590" s="77"/>
      <c r="E590" s="77"/>
      <c r="F590" s="77"/>
    </row>
    <row r="591" ht="15.75" customHeight="1">
      <c r="C591" s="77"/>
      <c r="D591" s="77"/>
      <c r="E591" s="77"/>
      <c r="F591" s="77"/>
    </row>
    <row r="592" ht="15.75" customHeight="1">
      <c r="C592" s="77"/>
      <c r="D592" s="77"/>
      <c r="E592" s="77"/>
      <c r="F592" s="77"/>
    </row>
    <row r="593" ht="15.75" customHeight="1">
      <c r="C593" s="77"/>
      <c r="D593" s="77"/>
      <c r="E593" s="77"/>
      <c r="F593" s="77"/>
    </row>
    <row r="594" ht="15.75" customHeight="1">
      <c r="C594" s="77"/>
      <c r="D594" s="77"/>
      <c r="E594" s="77"/>
      <c r="F594" s="77"/>
    </row>
    <row r="595" ht="15.75" customHeight="1">
      <c r="C595" s="77"/>
      <c r="D595" s="77"/>
      <c r="E595" s="77"/>
      <c r="F595" s="77"/>
    </row>
    <row r="596" ht="15.75" customHeight="1">
      <c r="C596" s="77"/>
      <c r="D596" s="77"/>
      <c r="E596" s="77"/>
      <c r="F596" s="77"/>
    </row>
    <row r="597" ht="15.75" customHeight="1">
      <c r="C597" s="77"/>
      <c r="D597" s="77"/>
      <c r="E597" s="77"/>
      <c r="F597" s="77"/>
    </row>
    <row r="598" ht="15.75" customHeight="1">
      <c r="C598" s="77"/>
      <c r="D598" s="77"/>
      <c r="E598" s="77"/>
      <c r="F598" s="77"/>
    </row>
    <row r="599" ht="15.75" customHeight="1">
      <c r="C599" s="77"/>
      <c r="D599" s="77"/>
      <c r="E599" s="77"/>
      <c r="F599" s="77"/>
    </row>
    <row r="600" ht="15.75" customHeight="1">
      <c r="C600" s="77"/>
      <c r="D600" s="77"/>
      <c r="E600" s="77"/>
      <c r="F600" s="77"/>
    </row>
    <row r="601" ht="15.75" customHeight="1">
      <c r="C601" s="77"/>
      <c r="D601" s="77"/>
      <c r="E601" s="77"/>
      <c r="F601" s="77"/>
    </row>
    <row r="602" ht="15.75" customHeight="1">
      <c r="C602" s="77"/>
      <c r="D602" s="77"/>
      <c r="E602" s="77"/>
      <c r="F602" s="77"/>
    </row>
    <row r="603" ht="15.75" customHeight="1">
      <c r="C603" s="77"/>
      <c r="D603" s="77"/>
      <c r="E603" s="77"/>
      <c r="F603" s="77"/>
    </row>
    <row r="604" ht="15.75" customHeight="1">
      <c r="C604" s="77"/>
      <c r="D604" s="77"/>
      <c r="E604" s="77"/>
      <c r="F604" s="77"/>
    </row>
    <row r="605" ht="15.75" customHeight="1">
      <c r="C605" s="77"/>
      <c r="D605" s="77"/>
      <c r="E605" s="77"/>
      <c r="F605" s="77"/>
    </row>
    <row r="606" ht="15.75" customHeight="1">
      <c r="C606" s="77"/>
      <c r="D606" s="77"/>
      <c r="E606" s="77"/>
      <c r="F606" s="77"/>
    </row>
    <row r="607" ht="15.75" customHeight="1">
      <c r="C607" s="77"/>
      <c r="D607" s="77"/>
      <c r="E607" s="77"/>
      <c r="F607" s="77"/>
    </row>
    <row r="608" ht="15.75" customHeight="1">
      <c r="C608" s="77"/>
      <c r="D608" s="77"/>
      <c r="E608" s="77"/>
      <c r="F608" s="77"/>
    </row>
    <row r="609" ht="15.75" customHeight="1">
      <c r="C609" s="77"/>
      <c r="D609" s="77"/>
      <c r="E609" s="77"/>
      <c r="F609" s="77"/>
    </row>
    <row r="610" ht="15.75" customHeight="1">
      <c r="C610" s="77"/>
      <c r="D610" s="77"/>
      <c r="E610" s="77"/>
      <c r="F610" s="77"/>
    </row>
    <row r="611" ht="15.75" customHeight="1">
      <c r="C611" s="77"/>
      <c r="D611" s="77"/>
      <c r="E611" s="77"/>
      <c r="F611" s="77"/>
    </row>
    <row r="612" ht="15.75" customHeight="1">
      <c r="C612" s="77"/>
      <c r="D612" s="77"/>
      <c r="E612" s="77"/>
      <c r="F612" s="77"/>
    </row>
    <row r="613" ht="15.75" customHeight="1">
      <c r="C613" s="77"/>
      <c r="D613" s="77"/>
      <c r="E613" s="77"/>
      <c r="F613" s="77"/>
    </row>
    <row r="614" ht="15.75" customHeight="1">
      <c r="C614" s="77"/>
      <c r="D614" s="77"/>
      <c r="E614" s="77"/>
      <c r="F614" s="77"/>
    </row>
    <row r="615" ht="15.75" customHeight="1">
      <c r="C615" s="77"/>
      <c r="D615" s="77"/>
      <c r="E615" s="77"/>
      <c r="F615" s="77"/>
    </row>
    <row r="616" ht="15.75" customHeight="1">
      <c r="C616" s="77"/>
      <c r="D616" s="77"/>
      <c r="E616" s="77"/>
      <c r="F616" s="77"/>
    </row>
    <row r="617" ht="15.75" customHeight="1">
      <c r="C617" s="77"/>
      <c r="D617" s="77"/>
      <c r="E617" s="77"/>
      <c r="F617" s="77"/>
    </row>
    <row r="618" ht="15.75" customHeight="1">
      <c r="C618" s="77"/>
      <c r="D618" s="77"/>
      <c r="E618" s="77"/>
      <c r="F618" s="77"/>
    </row>
    <row r="619" ht="15.75" customHeight="1">
      <c r="C619" s="77"/>
      <c r="D619" s="77"/>
      <c r="E619" s="77"/>
      <c r="F619" s="77"/>
    </row>
    <row r="620" ht="15.75" customHeight="1">
      <c r="C620" s="77"/>
      <c r="D620" s="77"/>
      <c r="E620" s="77"/>
      <c r="F620" s="77"/>
    </row>
    <row r="621" ht="15.75" customHeight="1">
      <c r="C621" s="77"/>
      <c r="D621" s="77"/>
      <c r="E621" s="77"/>
      <c r="F621" s="77"/>
    </row>
    <row r="622" ht="15.75" customHeight="1">
      <c r="C622" s="77"/>
      <c r="D622" s="77"/>
      <c r="E622" s="77"/>
      <c r="F622" s="77"/>
    </row>
    <row r="623" ht="15.75" customHeight="1">
      <c r="C623" s="77"/>
      <c r="D623" s="77"/>
      <c r="E623" s="77"/>
      <c r="F623" s="77"/>
    </row>
    <row r="624" ht="15.75" customHeight="1">
      <c r="C624" s="77"/>
      <c r="D624" s="77"/>
      <c r="E624" s="77"/>
      <c r="F624" s="77"/>
    </row>
    <row r="625" ht="15.75" customHeight="1">
      <c r="C625" s="77"/>
      <c r="D625" s="77"/>
      <c r="E625" s="77"/>
      <c r="F625" s="77"/>
    </row>
    <row r="626" ht="15.75" customHeight="1">
      <c r="C626" s="77"/>
      <c r="D626" s="77"/>
      <c r="E626" s="77"/>
      <c r="F626" s="77"/>
    </row>
    <row r="627" ht="15.75" customHeight="1">
      <c r="C627" s="77"/>
      <c r="D627" s="77"/>
      <c r="E627" s="77"/>
      <c r="F627" s="77"/>
    </row>
    <row r="628" ht="15.75" customHeight="1">
      <c r="C628" s="77"/>
      <c r="D628" s="77"/>
      <c r="E628" s="77"/>
      <c r="F628" s="77"/>
    </row>
    <row r="629" ht="15.75" customHeight="1">
      <c r="C629" s="77"/>
      <c r="D629" s="77"/>
      <c r="E629" s="77"/>
      <c r="F629" s="77"/>
    </row>
    <row r="630" ht="15.75" customHeight="1">
      <c r="C630" s="77"/>
      <c r="D630" s="77"/>
      <c r="E630" s="77"/>
      <c r="F630" s="77"/>
    </row>
    <row r="631" ht="15.75" customHeight="1">
      <c r="C631" s="77"/>
      <c r="D631" s="77"/>
      <c r="E631" s="77"/>
      <c r="F631" s="77"/>
    </row>
    <row r="632" ht="15.75" customHeight="1">
      <c r="C632" s="77"/>
      <c r="D632" s="77"/>
      <c r="E632" s="77"/>
      <c r="F632" s="77"/>
    </row>
    <row r="633" ht="15.75" customHeight="1">
      <c r="C633" s="77"/>
      <c r="D633" s="77"/>
      <c r="E633" s="77"/>
      <c r="F633" s="77"/>
    </row>
    <row r="634" ht="15.75" customHeight="1">
      <c r="C634" s="77"/>
      <c r="D634" s="77"/>
      <c r="E634" s="77"/>
      <c r="F634" s="77"/>
    </row>
    <row r="635" ht="15.75" customHeight="1">
      <c r="C635" s="77"/>
      <c r="D635" s="77"/>
      <c r="E635" s="77"/>
      <c r="F635" s="77"/>
    </row>
    <row r="636" ht="15.75" customHeight="1">
      <c r="C636" s="77"/>
      <c r="D636" s="77"/>
      <c r="E636" s="77"/>
      <c r="F636" s="77"/>
    </row>
    <row r="637" ht="15.75" customHeight="1">
      <c r="C637" s="77"/>
      <c r="D637" s="77"/>
      <c r="E637" s="77"/>
      <c r="F637" s="77"/>
    </row>
    <row r="638" ht="15.75" customHeight="1">
      <c r="C638" s="77"/>
      <c r="D638" s="77"/>
      <c r="E638" s="77"/>
      <c r="F638" s="77"/>
    </row>
    <row r="639" ht="15.75" customHeight="1">
      <c r="C639" s="77"/>
      <c r="D639" s="77"/>
      <c r="E639" s="77"/>
      <c r="F639" s="77"/>
    </row>
    <row r="640" ht="15.75" customHeight="1">
      <c r="C640" s="77"/>
      <c r="D640" s="77"/>
      <c r="E640" s="77"/>
      <c r="F640" s="77"/>
    </row>
    <row r="641" ht="15.75" customHeight="1">
      <c r="C641" s="77"/>
      <c r="D641" s="77"/>
      <c r="E641" s="77"/>
      <c r="F641" s="77"/>
    </row>
    <row r="642" ht="15.75" customHeight="1">
      <c r="C642" s="77"/>
      <c r="D642" s="77"/>
      <c r="E642" s="77"/>
      <c r="F642" s="77"/>
    </row>
    <row r="643" ht="15.75" customHeight="1">
      <c r="C643" s="77"/>
      <c r="D643" s="77"/>
      <c r="E643" s="77"/>
      <c r="F643" s="77"/>
    </row>
    <row r="644" ht="15.75" customHeight="1">
      <c r="C644" s="77"/>
      <c r="D644" s="77"/>
      <c r="E644" s="77"/>
      <c r="F644" s="77"/>
    </row>
    <row r="645" ht="15.75" customHeight="1">
      <c r="C645" s="77"/>
      <c r="D645" s="77"/>
      <c r="E645" s="77"/>
      <c r="F645" s="77"/>
    </row>
    <row r="646" ht="15.75" customHeight="1">
      <c r="C646" s="77"/>
      <c r="D646" s="77"/>
      <c r="E646" s="77"/>
      <c r="F646" s="77"/>
    </row>
    <row r="647" ht="15.75" customHeight="1">
      <c r="C647" s="77"/>
      <c r="D647" s="77"/>
      <c r="E647" s="77"/>
      <c r="F647" s="77"/>
    </row>
    <row r="648" ht="15.75" customHeight="1">
      <c r="C648" s="77"/>
      <c r="D648" s="77"/>
      <c r="E648" s="77"/>
      <c r="F648" s="77"/>
    </row>
    <row r="649" ht="15.75" customHeight="1">
      <c r="C649" s="77"/>
      <c r="D649" s="77"/>
      <c r="E649" s="77"/>
      <c r="F649" s="77"/>
    </row>
    <row r="650" ht="15.75" customHeight="1">
      <c r="C650" s="77"/>
      <c r="D650" s="77"/>
      <c r="E650" s="77"/>
      <c r="F650" s="77"/>
    </row>
    <row r="651" ht="15.75" customHeight="1">
      <c r="C651" s="77"/>
      <c r="D651" s="77"/>
      <c r="E651" s="77"/>
      <c r="F651" s="77"/>
    </row>
    <row r="652" ht="15.75" customHeight="1">
      <c r="C652" s="77"/>
      <c r="D652" s="77"/>
      <c r="E652" s="77"/>
      <c r="F652" s="77"/>
    </row>
    <row r="653" ht="15.75" customHeight="1">
      <c r="C653" s="77"/>
      <c r="D653" s="77"/>
      <c r="E653" s="77"/>
      <c r="F653" s="77"/>
    </row>
    <row r="654" ht="15.75" customHeight="1">
      <c r="C654" s="77"/>
      <c r="D654" s="77"/>
      <c r="E654" s="77"/>
      <c r="F654" s="77"/>
    </row>
    <row r="655" ht="15.75" customHeight="1">
      <c r="C655" s="77"/>
      <c r="D655" s="77"/>
      <c r="E655" s="77"/>
      <c r="F655" s="77"/>
    </row>
    <row r="656" ht="15.75" customHeight="1">
      <c r="C656" s="77"/>
      <c r="D656" s="77"/>
      <c r="E656" s="77"/>
      <c r="F656" s="77"/>
    </row>
    <row r="657" ht="15.75" customHeight="1">
      <c r="C657" s="77"/>
      <c r="D657" s="77"/>
      <c r="E657" s="77"/>
      <c r="F657" s="77"/>
    </row>
    <row r="658" ht="15.75" customHeight="1">
      <c r="C658" s="77"/>
      <c r="D658" s="77"/>
      <c r="E658" s="77"/>
      <c r="F658" s="77"/>
    </row>
    <row r="659" ht="15.75" customHeight="1">
      <c r="C659" s="77"/>
      <c r="D659" s="77"/>
      <c r="E659" s="77"/>
      <c r="F659" s="77"/>
    </row>
    <row r="660" ht="15.75" customHeight="1">
      <c r="C660" s="77"/>
      <c r="D660" s="77"/>
      <c r="E660" s="77"/>
      <c r="F660" s="77"/>
    </row>
    <row r="661" ht="15.75" customHeight="1">
      <c r="C661" s="77"/>
      <c r="D661" s="77"/>
      <c r="E661" s="77"/>
      <c r="F661" s="77"/>
    </row>
    <row r="662" ht="15.75" customHeight="1">
      <c r="C662" s="77"/>
      <c r="D662" s="77"/>
      <c r="E662" s="77"/>
      <c r="F662" s="77"/>
    </row>
    <row r="663" ht="15.75" customHeight="1">
      <c r="C663" s="77"/>
      <c r="D663" s="77"/>
      <c r="E663" s="77"/>
      <c r="F663" s="77"/>
    </row>
    <row r="664" ht="15.75" customHeight="1">
      <c r="C664" s="77"/>
      <c r="D664" s="77"/>
      <c r="E664" s="77"/>
      <c r="F664" s="77"/>
    </row>
    <row r="665" ht="15.75" customHeight="1">
      <c r="C665" s="77"/>
      <c r="D665" s="77"/>
      <c r="E665" s="77"/>
      <c r="F665" s="77"/>
    </row>
    <row r="666" ht="15.75" customHeight="1">
      <c r="C666" s="77"/>
      <c r="D666" s="77"/>
      <c r="E666" s="77"/>
      <c r="F666" s="77"/>
    </row>
    <row r="667" ht="15.75" customHeight="1">
      <c r="C667" s="77"/>
      <c r="D667" s="77"/>
      <c r="E667" s="77"/>
      <c r="F667" s="77"/>
    </row>
    <row r="668" ht="15.75" customHeight="1">
      <c r="C668" s="77"/>
      <c r="D668" s="77"/>
      <c r="E668" s="77"/>
      <c r="F668" s="77"/>
    </row>
    <row r="669" ht="15.75" customHeight="1">
      <c r="C669" s="77"/>
      <c r="D669" s="77"/>
      <c r="E669" s="77"/>
      <c r="F669" s="77"/>
    </row>
    <row r="670" ht="15.75" customHeight="1">
      <c r="C670" s="77"/>
      <c r="D670" s="77"/>
      <c r="E670" s="77"/>
      <c r="F670" s="77"/>
    </row>
    <row r="671" ht="15.75" customHeight="1">
      <c r="C671" s="77"/>
      <c r="D671" s="77"/>
      <c r="E671" s="77"/>
      <c r="F671" s="77"/>
    </row>
    <row r="672" ht="15.75" customHeight="1">
      <c r="C672" s="77"/>
      <c r="D672" s="77"/>
      <c r="E672" s="77"/>
      <c r="F672" s="77"/>
    </row>
    <row r="673" ht="15.75" customHeight="1">
      <c r="C673" s="77"/>
      <c r="D673" s="77"/>
      <c r="E673" s="77"/>
      <c r="F673" s="77"/>
    </row>
    <row r="674" ht="15.75" customHeight="1">
      <c r="C674" s="77"/>
      <c r="D674" s="77"/>
      <c r="E674" s="77"/>
      <c r="F674" s="77"/>
    </row>
    <row r="675" ht="15.75" customHeight="1">
      <c r="C675" s="77"/>
      <c r="D675" s="77"/>
      <c r="E675" s="77"/>
      <c r="F675" s="77"/>
    </row>
    <row r="676" ht="15.75" customHeight="1">
      <c r="C676" s="77"/>
      <c r="D676" s="77"/>
      <c r="E676" s="77"/>
      <c r="F676" s="77"/>
    </row>
    <row r="677" ht="15.75" customHeight="1">
      <c r="C677" s="77"/>
      <c r="D677" s="77"/>
      <c r="E677" s="77"/>
      <c r="F677" s="77"/>
    </row>
    <row r="678" ht="15.75" customHeight="1">
      <c r="C678" s="77"/>
      <c r="D678" s="77"/>
      <c r="E678" s="77"/>
      <c r="F678" s="77"/>
    </row>
    <row r="679" ht="15.75" customHeight="1">
      <c r="C679" s="77"/>
      <c r="D679" s="77"/>
      <c r="E679" s="77"/>
      <c r="F679" s="77"/>
    </row>
    <row r="680" ht="15.75" customHeight="1">
      <c r="C680" s="77"/>
      <c r="D680" s="77"/>
      <c r="E680" s="77"/>
      <c r="F680" s="77"/>
    </row>
    <row r="681" ht="15.75" customHeight="1">
      <c r="C681" s="77"/>
      <c r="D681" s="77"/>
      <c r="E681" s="77"/>
      <c r="F681" s="77"/>
    </row>
    <row r="682" ht="15.75" customHeight="1">
      <c r="C682" s="77"/>
      <c r="D682" s="77"/>
      <c r="E682" s="77"/>
      <c r="F682" s="77"/>
    </row>
    <row r="683" ht="15.75" customHeight="1">
      <c r="C683" s="77"/>
      <c r="D683" s="77"/>
      <c r="E683" s="77"/>
      <c r="F683" s="77"/>
    </row>
    <row r="684" ht="15.75" customHeight="1">
      <c r="C684" s="77"/>
      <c r="D684" s="77"/>
      <c r="E684" s="77"/>
      <c r="F684" s="77"/>
    </row>
    <row r="685" ht="15.75" customHeight="1">
      <c r="C685" s="77"/>
      <c r="D685" s="77"/>
      <c r="E685" s="77"/>
      <c r="F685" s="77"/>
    </row>
    <row r="686" ht="15.75" customHeight="1">
      <c r="C686" s="77"/>
      <c r="D686" s="77"/>
      <c r="E686" s="77"/>
      <c r="F686" s="77"/>
    </row>
    <row r="687" ht="15.75" customHeight="1">
      <c r="C687" s="77"/>
      <c r="D687" s="77"/>
      <c r="E687" s="77"/>
      <c r="F687" s="77"/>
    </row>
    <row r="688" ht="15.75" customHeight="1">
      <c r="C688" s="77"/>
      <c r="D688" s="77"/>
      <c r="E688" s="77"/>
      <c r="F688" s="77"/>
    </row>
    <row r="689" ht="15.75" customHeight="1">
      <c r="C689" s="77"/>
      <c r="D689" s="77"/>
      <c r="E689" s="77"/>
      <c r="F689" s="77"/>
    </row>
    <row r="690" ht="15.75" customHeight="1">
      <c r="C690" s="77"/>
      <c r="D690" s="77"/>
      <c r="E690" s="77"/>
      <c r="F690" s="77"/>
    </row>
    <row r="691" ht="15.75" customHeight="1">
      <c r="C691" s="77"/>
      <c r="D691" s="77"/>
      <c r="E691" s="77"/>
      <c r="F691" s="77"/>
    </row>
    <row r="692" ht="15.75" customHeight="1">
      <c r="C692" s="77"/>
      <c r="D692" s="77"/>
      <c r="E692" s="77"/>
      <c r="F692" s="77"/>
    </row>
    <row r="693" ht="15.75" customHeight="1">
      <c r="C693" s="77"/>
      <c r="D693" s="77"/>
      <c r="E693" s="77"/>
      <c r="F693" s="77"/>
    </row>
    <row r="694" ht="15.75" customHeight="1">
      <c r="C694" s="77"/>
      <c r="D694" s="77"/>
      <c r="E694" s="77"/>
      <c r="F694" s="77"/>
    </row>
    <row r="695" ht="15.75" customHeight="1">
      <c r="C695" s="77"/>
      <c r="D695" s="77"/>
      <c r="E695" s="77"/>
      <c r="F695" s="77"/>
    </row>
    <row r="696" ht="15.75" customHeight="1">
      <c r="C696" s="77"/>
      <c r="D696" s="77"/>
      <c r="E696" s="77"/>
      <c r="F696" s="77"/>
    </row>
    <row r="697" ht="15.75" customHeight="1">
      <c r="C697" s="77"/>
      <c r="D697" s="77"/>
      <c r="E697" s="77"/>
      <c r="F697" s="77"/>
    </row>
    <row r="698" ht="15.75" customHeight="1">
      <c r="C698" s="77"/>
      <c r="D698" s="77"/>
      <c r="E698" s="77"/>
      <c r="F698" s="77"/>
    </row>
    <row r="699" ht="15.75" customHeight="1">
      <c r="C699" s="77"/>
      <c r="D699" s="77"/>
      <c r="E699" s="77"/>
      <c r="F699" s="77"/>
    </row>
    <row r="700" ht="15.75" customHeight="1">
      <c r="C700" s="77"/>
      <c r="D700" s="77"/>
      <c r="E700" s="77"/>
      <c r="F700" s="77"/>
    </row>
    <row r="701" ht="15.75" customHeight="1">
      <c r="C701" s="77"/>
      <c r="D701" s="77"/>
      <c r="E701" s="77"/>
      <c r="F701" s="77"/>
    </row>
    <row r="702" ht="15.75" customHeight="1">
      <c r="C702" s="77"/>
      <c r="D702" s="77"/>
      <c r="E702" s="77"/>
      <c r="F702" s="77"/>
    </row>
    <row r="703" ht="15.75" customHeight="1">
      <c r="C703" s="77"/>
      <c r="D703" s="77"/>
      <c r="E703" s="77"/>
      <c r="F703" s="77"/>
    </row>
    <row r="704" ht="15.75" customHeight="1">
      <c r="C704" s="77"/>
      <c r="D704" s="77"/>
      <c r="E704" s="77"/>
      <c r="F704" s="77"/>
    </row>
    <row r="705" ht="15.75" customHeight="1">
      <c r="C705" s="77"/>
      <c r="D705" s="77"/>
      <c r="E705" s="77"/>
      <c r="F705" s="77"/>
    </row>
    <row r="706" ht="15.75" customHeight="1">
      <c r="C706" s="77"/>
      <c r="D706" s="77"/>
      <c r="E706" s="77"/>
      <c r="F706" s="77"/>
    </row>
    <row r="707" ht="15.75" customHeight="1">
      <c r="C707" s="77"/>
      <c r="D707" s="77"/>
      <c r="E707" s="77"/>
      <c r="F707" s="77"/>
    </row>
    <row r="708" ht="15.75" customHeight="1">
      <c r="C708" s="77"/>
      <c r="D708" s="77"/>
      <c r="E708" s="77"/>
      <c r="F708" s="77"/>
    </row>
    <row r="709" ht="15.75" customHeight="1">
      <c r="C709" s="77"/>
      <c r="D709" s="77"/>
      <c r="E709" s="77"/>
      <c r="F709" s="77"/>
    </row>
    <row r="710" ht="15.75" customHeight="1">
      <c r="C710" s="77"/>
      <c r="D710" s="77"/>
      <c r="E710" s="77"/>
      <c r="F710" s="77"/>
    </row>
    <row r="711" ht="15.75" customHeight="1">
      <c r="C711" s="77"/>
      <c r="D711" s="77"/>
      <c r="E711" s="77"/>
      <c r="F711" s="77"/>
    </row>
    <row r="712" ht="15.75" customHeight="1">
      <c r="C712" s="77"/>
      <c r="D712" s="77"/>
      <c r="E712" s="77"/>
      <c r="F712" s="77"/>
    </row>
    <row r="713" ht="15.75" customHeight="1">
      <c r="C713" s="77"/>
      <c r="D713" s="77"/>
      <c r="E713" s="77"/>
      <c r="F713" s="77"/>
    </row>
    <row r="714" ht="15.75" customHeight="1">
      <c r="C714" s="77"/>
      <c r="D714" s="77"/>
      <c r="E714" s="77"/>
      <c r="F714" s="77"/>
    </row>
    <row r="715" ht="15.75" customHeight="1">
      <c r="C715" s="77"/>
      <c r="D715" s="77"/>
      <c r="E715" s="77"/>
      <c r="F715" s="77"/>
    </row>
    <row r="716" ht="15.75" customHeight="1">
      <c r="C716" s="77"/>
      <c r="D716" s="77"/>
      <c r="E716" s="77"/>
      <c r="F716" s="77"/>
    </row>
    <row r="717" ht="15.75" customHeight="1">
      <c r="C717" s="77"/>
      <c r="D717" s="77"/>
      <c r="E717" s="77"/>
      <c r="F717" s="77"/>
    </row>
    <row r="718" ht="15.75" customHeight="1">
      <c r="C718" s="77"/>
      <c r="D718" s="77"/>
      <c r="E718" s="77"/>
      <c r="F718" s="77"/>
    </row>
    <row r="719" ht="15.75" customHeight="1">
      <c r="C719" s="77"/>
      <c r="D719" s="77"/>
      <c r="E719" s="77"/>
      <c r="F719" s="77"/>
    </row>
    <row r="720" ht="15.75" customHeight="1">
      <c r="C720" s="77"/>
      <c r="D720" s="77"/>
      <c r="E720" s="77"/>
      <c r="F720" s="77"/>
    </row>
    <row r="721" ht="15.75" customHeight="1">
      <c r="C721" s="77"/>
      <c r="D721" s="77"/>
      <c r="E721" s="77"/>
      <c r="F721" s="77"/>
    </row>
    <row r="722" ht="15.75" customHeight="1">
      <c r="C722" s="77"/>
      <c r="D722" s="77"/>
      <c r="E722" s="77"/>
      <c r="F722" s="77"/>
    </row>
    <row r="723" ht="15.75" customHeight="1">
      <c r="C723" s="77"/>
      <c r="D723" s="77"/>
      <c r="E723" s="77"/>
      <c r="F723" s="77"/>
    </row>
    <row r="724" ht="15.75" customHeight="1">
      <c r="C724" s="77"/>
      <c r="D724" s="77"/>
      <c r="E724" s="77"/>
      <c r="F724" s="77"/>
    </row>
    <row r="725" ht="15.75" customHeight="1">
      <c r="C725" s="77"/>
      <c r="D725" s="77"/>
      <c r="E725" s="77"/>
      <c r="F725" s="77"/>
    </row>
    <row r="726" ht="15.75" customHeight="1">
      <c r="C726" s="77"/>
      <c r="D726" s="77"/>
      <c r="E726" s="77"/>
      <c r="F726" s="77"/>
    </row>
    <row r="727" ht="15.75" customHeight="1">
      <c r="C727" s="77"/>
      <c r="D727" s="77"/>
      <c r="E727" s="77"/>
      <c r="F727" s="77"/>
    </row>
    <row r="728" ht="15.75" customHeight="1">
      <c r="C728" s="77"/>
      <c r="D728" s="77"/>
      <c r="E728" s="77"/>
      <c r="F728" s="77"/>
    </row>
    <row r="729" ht="15.75" customHeight="1">
      <c r="C729" s="77"/>
      <c r="D729" s="77"/>
      <c r="E729" s="77"/>
      <c r="F729" s="77"/>
    </row>
    <row r="730" ht="15.75" customHeight="1">
      <c r="C730" s="77"/>
      <c r="D730" s="77"/>
      <c r="E730" s="77"/>
      <c r="F730" s="77"/>
    </row>
    <row r="731" ht="15.75" customHeight="1">
      <c r="C731" s="77"/>
      <c r="D731" s="77"/>
      <c r="E731" s="77"/>
      <c r="F731" s="77"/>
    </row>
    <row r="732" ht="15.75" customHeight="1">
      <c r="C732" s="77"/>
      <c r="D732" s="77"/>
      <c r="E732" s="77"/>
      <c r="F732" s="77"/>
    </row>
    <row r="733" ht="15.75" customHeight="1">
      <c r="C733" s="77"/>
      <c r="D733" s="77"/>
      <c r="E733" s="77"/>
      <c r="F733" s="77"/>
    </row>
    <row r="734" ht="15.75" customHeight="1">
      <c r="C734" s="77"/>
      <c r="D734" s="77"/>
      <c r="E734" s="77"/>
      <c r="F734" s="77"/>
    </row>
    <row r="735" ht="15.75" customHeight="1">
      <c r="C735" s="77"/>
      <c r="D735" s="77"/>
      <c r="E735" s="77"/>
      <c r="F735" s="77"/>
    </row>
    <row r="736" ht="15.75" customHeight="1">
      <c r="C736" s="77"/>
      <c r="D736" s="77"/>
      <c r="E736" s="77"/>
      <c r="F736" s="77"/>
    </row>
    <row r="737" ht="15.75" customHeight="1">
      <c r="C737" s="77"/>
      <c r="D737" s="77"/>
      <c r="E737" s="77"/>
      <c r="F737" s="77"/>
    </row>
    <row r="738" ht="15.75" customHeight="1">
      <c r="C738" s="77"/>
      <c r="D738" s="77"/>
      <c r="E738" s="77"/>
      <c r="F738" s="77"/>
    </row>
    <row r="739" ht="15.75" customHeight="1">
      <c r="C739" s="77"/>
      <c r="D739" s="77"/>
      <c r="E739" s="77"/>
      <c r="F739" s="77"/>
    </row>
    <row r="740" ht="15.75" customHeight="1">
      <c r="C740" s="77"/>
      <c r="D740" s="77"/>
      <c r="E740" s="77"/>
      <c r="F740" s="77"/>
    </row>
    <row r="741" ht="15.75" customHeight="1">
      <c r="C741" s="77"/>
      <c r="D741" s="77"/>
      <c r="E741" s="77"/>
      <c r="F741" s="77"/>
    </row>
    <row r="742" ht="15.75" customHeight="1">
      <c r="C742" s="77"/>
      <c r="D742" s="77"/>
      <c r="E742" s="77"/>
      <c r="F742" s="77"/>
    </row>
    <row r="743" ht="15.75" customHeight="1">
      <c r="C743" s="77"/>
      <c r="D743" s="77"/>
      <c r="E743" s="77"/>
      <c r="F743" s="77"/>
    </row>
    <row r="744" ht="15.75" customHeight="1">
      <c r="C744" s="77"/>
      <c r="D744" s="77"/>
      <c r="E744" s="77"/>
      <c r="F744" s="77"/>
    </row>
    <row r="745" ht="15.75" customHeight="1">
      <c r="C745" s="77"/>
      <c r="D745" s="77"/>
      <c r="E745" s="77"/>
      <c r="F745" s="77"/>
    </row>
    <row r="746" ht="15.75" customHeight="1">
      <c r="C746" s="77"/>
      <c r="D746" s="77"/>
      <c r="E746" s="77"/>
      <c r="F746" s="77"/>
    </row>
    <row r="747" ht="15.75" customHeight="1">
      <c r="C747" s="77"/>
      <c r="D747" s="77"/>
      <c r="E747" s="77"/>
      <c r="F747" s="77"/>
    </row>
    <row r="748" ht="15.75" customHeight="1">
      <c r="C748" s="77"/>
      <c r="D748" s="77"/>
      <c r="E748" s="77"/>
      <c r="F748" s="77"/>
    </row>
    <row r="749" ht="15.75" customHeight="1">
      <c r="C749" s="77"/>
      <c r="D749" s="77"/>
      <c r="E749" s="77"/>
      <c r="F749" s="77"/>
    </row>
    <row r="750" ht="15.75" customHeight="1">
      <c r="C750" s="77"/>
      <c r="D750" s="77"/>
      <c r="E750" s="77"/>
      <c r="F750" s="77"/>
    </row>
    <row r="751" ht="15.75" customHeight="1">
      <c r="C751" s="77"/>
      <c r="D751" s="77"/>
      <c r="E751" s="77"/>
      <c r="F751" s="77"/>
    </row>
    <row r="752" ht="15.75" customHeight="1">
      <c r="C752" s="77"/>
      <c r="D752" s="77"/>
      <c r="E752" s="77"/>
      <c r="F752" s="77"/>
    </row>
    <row r="753" ht="15.75" customHeight="1">
      <c r="C753" s="77"/>
      <c r="D753" s="77"/>
      <c r="E753" s="77"/>
      <c r="F753" s="77"/>
    </row>
    <row r="754" ht="15.75" customHeight="1">
      <c r="C754" s="77"/>
      <c r="D754" s="77"/>
      <c r="E754" s="77"/>
      <c r="F754" s="77"/>
    </row>
    <row r="755" ht="15.75" customHeight="1">
      <c r="C755" s="77"/>
      <c r="D755" s="77"/>
      <c r="E755" s="77"/>
      <c r="F755" s="77"/>
    </row>
    <row r="756" ht="15.75" customHeight="1">
      <c r="C756" s="77"/>
      <c r="D756" s="77"/>
      <c r="E756" s="77"/>
      <c r="F756" s="77"/>
    </row>
    <row r="757" ht="15.75" customHeight="1">
      <c r="C757" s="77"/>
      <c r="D757" s="77"/>
      <c r="E757" s="77"/>
      <c r="F757" s="77"/>
    </row>
    <row r="758" ht="15.75" customHeight="1">
      <c r="C758" s="77"/>
      <c r="D758" s="77"/>
      <c r="E758" s="77"/>
      <c r="F758" s="77"/>
    </row>
    <row r="759" ht="15.75" customHeight="1">
      <c r="C759" s="77"/>
      <c r="D759" s="77"/>
      <c r="E759" s="77"/>
      <c r="F759" s="77"/>
    </row>
    <row r="760" ht="15.75" customHeight="1">
      <c r="C760" s="77"/>
      <c r="D760" s="77"/>
      <c r="E760" s="77"/>
      <c r="F760" s="77"/>
    </row>
    <row r="761" ht="15.75" customHeight="1">
      <c r="C761" s="77"/>
      <c r="D761" s="77"/>
      <c r="E761" s="77"/>
      <c r="F761" s="77"/>
    </row>
    <row r="762" ht="15.75" customHeight="1">
      <c r="C762" s="77"/>
      <c r="D762" s="77"/>
      <c r="E762" s="77"/>
      <c r="F762" s="77"/>
    </row>
    <row r="763" ht="15.75" customHeight="1">
      <c r="C763" s="77"/>
      <c r="D763" s="77"/>
      <c r="E763" s="77"/>
      <c r="F763" s="77"/>
    </row>
    <row r="764" ht="15.75" customHeight="1">
      <c r="C764" s="77"/>
      <c r="D764" s="77"/>
      <c r="E764" s="77"/>
      <c r="F764" s="77"/>
    </row>
    <row r="765" ht="15.75" customHeight="1">
      <c r="C765" s="77"/>
      <c r="D765" s="77"/>
      <c r="E765" s="77"/>
      <c r="F765" s="77"/>
    </row>
    <row r="766" ht="15.75" customHeight="1">
      <c r="C766" s="77"/>
      <c r="D766" s="77"/>
      <c r="E766" s="77"/>
      <c r="F766" s="77"/>
    </row>
    <row r="767" ht="15.75" customHeight="1">
      <c r="C767" s="77"/>
      <c r="D767" s="77"/>
      <c r="E767" s="77"/>
      <c r="F767" s="77"/>
    </row>
    <row r="768" ht="15.75" customHeight="1">
      <c r="C768" s="77"/>
      <c r="D768" s="77"/>
      <c r="E768" s="77"/>
      <c r="F768" s="77"/>
    </row>
    <row r="769" ht="15.75" customHeight="1">
      <c r="C769" s="77"/>
      <c r="D769" s="77"/>
      <c r="E769" s="77"/>
      <c r="F769" s="77"/>
    </row>
    <row r="770" ht="15.75" customHeight="1">
      <c r="C770" s="77"/>
      <c r="D770" s="77"/>
      <c r="E770" s="77"/>
      <c r="F770" s="77"/>
    </row>
    <row r="771" ht="15.75" customHeight="1">
      <c r="C771" s="77"/>
      <c r="D771" s="77"/>
      <c r="E771" s="77"/>
      <c r="F771" s="77"/>
    </row>
    <row r="772" ht="15.75" customHeight="1">
      <c r="C772" s="77"/>
      <c r="D772" s="77"/>
      <c r="E772" s="77"/>
      <c r="F772" s="77"/>
    </row>
    <row r="773" ht="15.75" customHeight="1">
      <c r="C773" s="77"/>
      <c r="D773" s="77"/>
      <c r="E773" s="77"/>
      <c r="F773" s="77"/>
    </row>
    <row r="774" ht="15.75" customHeight="1">
      <c r="C774" s="77"/>
      <c r="D774" s="77"/>
      <c r="E774" s="77"/>
      <c r="F774" s="77"/>
    </row>
    <row r="775" ht="15.75" customHeight="1">
      <c r="C775" s="77"/>
      <c r="D775" s="77"/>
      <c r="E775" s="77"/>
      <c r="F775" s="77"/>
    </row>
    <row r="776" ht="15.75" customHeight="1">
      <c r="C776" s="77"/>
      <c r="D776" s="77"/>
      <c r="E776" s="77"/>
      <c r="F776" s="77"/>
    </row>
    <row r="777" ht="15.75" customHeight="1">
      <c r="C777" s="77"/>
      <c r="D777" s="77"/>
      <c r="E777" s="77"/>
      <c r="F777" s="77"/>
    </row>
    <row r="778" ht="15.75" customHeight="1">
      <c r="C778" s="77"/>
      <c r="D778" s="77"/>
      <c r="E778" s="77"/>
      <c r="F778" s="77"/>
    </row>
    <row r="779" ht="15.75" customHeight="1">
      <c r="C779" s="77"/>
      <c r="D779" s="77"/>
      <c r="E779" s="77"/>
      <c r="F779" s="77"/>
    </row>
    <row r="780" ht="15.75" customHeight="1">
      <c r="C780" s="77"/>
      <c r="D780" s="77"/>
      <c r="E780" s="77"/>
      <c r="F780" s="77"/>
    </row>
    <row r="781" ht="15.75" customHeight="1">
      <c r="C781" s="77"/>
      <c r="D781" s="77"/>
      <c r="E781" s="77"/>
      <c r="F781" s="77"/>
    </row>
    <row r="782" ht="15.75" customHeight="1">
      <c r="C782" s="77"/>
      <c r="D782" s="77"/>
      <c r="E782" s="77"/>
      <c r="F782" s="77"/>
    </row>
    <row r="783" ht="15.75" customHeight="1">
      <c r="C783" s="77"/>
      <c r="D783" s="77"/>
      <c r="E783" s="77"/>
      <c r="F783" s="77"/>
    </row>
    <row r="784" ht="15.75" customHeight="1">
      <c r="C784" s="77"/>
      <c r="D784" s="77"/>
      <c r="E784" s="77"/>
      <c r="F784" s="77"/>
    </row>
    <row r="785" ht="15.75" customHeight="1">
      <c r="C785" s="77"/>
      <c r="D785" s="77"/>
      <c r="E785" s="77"/>
      <c r="F785" s="77"/>
    </row>
    <row r="786" ht="15.75" customHeight="1">
      <c r="C786" s="77"/>
      <c r="D786" s="77"/>
      <c r="E786" s="77"/>
      <c r="F786" s="77"/>
    </row>
    <row r="787" ht="15.75" customHeight="1">
      <c r="C787" s="77"/>
      <c r="D787" s="77"/>
      <c r="E787" s="77"/>
      <c r="F787" s="77"/>
    </row>
    <row r="788" ht="15.75" customHeight="1">
      <c r="C788" s="77"/>
      <c r="D788" s="77"/>
      <c r="E788" s="77"/>
      <c r="F788" s="77"/>
    </row>
    <row r="789" ht="15.75" customHeight="1">
      <c r="C789" s="77"/>
      <c r="D789" s="77"/>
      <c r="E789" s="77"/>
      <c r="F789" s="77"/>
    </row>
    <row r="790" ht="15.75" customHeight="1">
      <c r="C790" s="77"/>
      <c r="D790" s="77"/>
      <c r="E790" s="77"/>
      <c r="F790" s="77"/>
    </row>
    <row r="791" ht="15.75" customHeight="1">
      <c r="C791" s="77"/>
      <c r="D791" s="77"/>
      <c r="E791" s="77"/>
      <c r="F791" s="77"/>
    </row>
    <row r="792" ht="15.75" customHeight="1">
      <c r="C792" s="77"/>
      <c r="D792" s="77"/>
      <c r="E792" s="77"/>
      <c r="F792" s="77"/>
    </row>
    <row r="793" ht="15.75" customHeight="1">
      <c r="C793" s="77"/>
      <c r="D793" s="77"/>
      <c r="E793" s="77"/>
      <c r="F793" s="77"/>
    </row>
    <row r="794" ht="15.75" customHeight="1">
      <c r="C794" s="77"/>
      <c r="D794" s="77"/>
      <c r="E794" s="77"/>
      <c r="F794" s="77"/>
    </row>
    <row r="795" ht="15.75" customHeight="1">
      <c r="C795" s="77"/>
      <c r="D795" s="77"/>
      <c r="E795" s="77"/>
      <c r="F795" s="77"/>
    </row>
    <row r="796" ht="15.75" customHeight="1">
      <c r="C796" s="77"/>
      <c r="D796" s="77"/>
      <c r="E796" s="77"/>
      <c r="F796" s="77"/>
    </row>
    <row r="797" ht="15.75" customHeight="1">
      <c r="C797" s="77"/>
      <c r="D797" s="77"/>
      <c r="E797" s="77"/>
      <c r="F797" s="77"/>
    </row>
    <row r="798" ht="15.75" customHeight="1">
      <c r="C798" s="77"/>
      <c r="D798" s="77"/>
      <c r="E798" s="77"/>
      <c r="F798" s="77"/>
    </row>
    <row r="799" ht="15.75" customHeight="1">
      <c r="C799" s="77"/>
      <c r="D799" s="77"/>
      <c r="E799" s="77"/>
      <c r="F799" s="77"/>
    </row>
    <row r="800" ht="15.75" customHeight="1">
      <c r="C800" s="77"/>
      <c r="D800" s="77"/>
      <c r="E800" s="77"/>
      <c r="F800" s="77"/>
    </row>
    <row r="801" ht="15.75" customHeight="1">
      <c r="C801" s="77"/>
      <c r="D801" s="77"/>
      <c r="E801" s="77"/>
      <c r="F801" s="77"/>
    </row>
    <row r="802" ht="15.75" customHeight="1">
      <c r="C802" s="77"/>
      <c r="D802" s="77"/>
      <c r="E802" s="77"/>
      <c r="F802" s="77"/>
    </row>
    <row r="803" ht="15.75" customHeight="1">
      <c r="C803" s="77"/>
      <c r="D803" s="77"/>
      <c r="E803" s="77"/>
      <c r="F803" s="77"/>
    </row>
    <row r="804" ht="15.75" customHeight="1">
      <c r="C804" s="77"/>
      <c r="D804" s="77"/>
      <c r="E804" s="77"/>
      <c r="F804" s="77"/>
    </row>
    <row r="805" ht="15.75" customHeight="1">
      <c r="C805" s="77"/>
      <c r="D805" s="77"/>
      <c r="E805" s="77"/>
      <c r="F805" s="77"/>
    </row>
    <row r="806" ht="15.75" customHeight="1">
      <c r="C806" s="77"/>
      <c r="D806" s="77"/>
      <c r="E806" s="77"/>
      <c r="F806" s="77"/>
    </row>
    <row r="807" ht="15.75" customHeight="1">
      <c r="C807" s="77"/>
      <c r="D807" s="77"/>
      <c r="E807" s="77"/>
      <c r="F807" s="77"/>
    </row>
    <row r="808" ht="15.75" customHeight="1">
      <c r="C808" s="77"/>
      <c r="D808" s="77"/>
      <c r="E808" s="77"/>
      <c r="F808" s="77"/>
    </row>
    <row r="809" ht="15.75" customHeight="1">
      <c r="C809" s="77"/>
      <c r="D809" s="77"/>
      <c r="E809" s="77"/>
      <c r="F809" s="77"/>
    </row>
    <row r="810" ht="15.75" customHeight="1">
      <c r="C810" s="77"/>
      <c r="D810" s="77"/>
      <c r="E810" s="77"/>
      <c r="F810" s="77"/>
    </row>
    <row r="811" ht="15.75" customHeight="1">
      <c r="C811" s="77"/>
      <c r="D811" s="77"/>
      <c r="E811" s="77"/>
      <c r="F811" s="77"/>
    </row>
    <row r="812" ht="15.75" customHeight="1">
      <c r="C812" s="77"/>
      <c r="D812" s="77"/>
      <c r="E812" s="77"/>
      <c r="F812" s="77"/>
    </row>
    <row r="813" ht="15.75" customHeight="1">
      <c r="C813" s="77"/>
      <c r="D813" s="77"/>
      <c r="E813" s="77"/>
      <c r="F813" s="77"/>
    </row>
    <row r="814" ht="15.75" customHeight="1">
      <c r="C814" s="77"/>
      <c r="D814" s="77"/>
      <c r="E814" s="77"/>
      <c r="F814" s="77"/>
    </row>
    <row r="815" ht="15.75" customHeight="1">
      <c r="C815" s="77"/>
      <c r="D815" s="77"/>
      <c r="E815" s="77"/>
      <c r="F815" s="77"/>
    </row>
    <row r="816" ht="15.75" customHeight="1">
      <c r="C816" s="77"/>
      <c r="D816" s="77"/>
      <c r="E816" s="77"/>
      <c r="F816" s="77"/>
    </row>
    <row r="817" ht="15.75" customHeight="1">
      <c r="C817" s="77"/>
      <c r="D817" s="77"/>
      <c r="E817" s="77"/>
      <c r="F817" s="77"/>
    </row>
    <row r="818" ht="15.75" customHeight="1">
      <c r="C818" s="77"/>
      <c r="D818" s="77"/>
      <c r="E818" s="77"/>
      <c r="F818" s="77"/>
    </row>
    <row r="819" ht="15.75" customHeight="1">
      <c r="C819" s="77"/>
      <c r="D819" s="77"/>
      <c r="E819" s="77"/>
      <c r="F819" s="77"/>
    </row>
    <row r="820" ht="15.75" customHeight="1">
      <c r="C820" s="77"/>
      <c r="D820" s="77"/>
      <c r="E820" s="77"/>
      <c r="F820" s="77"/>
    </row>
    <row r="821" ht="15.75" customHeight="1">
      <c r="C821" s="77"/>
      <c r="D821" s="77"/>
      <c r="E821" s="77"/>
      <c r="F821" s="77"/>
    </row>
    <row r="822" ht="15.75" customHeight="1">
      <c r="C822" s="77"/>
      <c r="D822" s="77"/>
      <c r="E822" s="77"/>
      <c r="F822" s="77"/>
    </row>
    <row r="823" ht="15.75" customHeight="1">
      <c r="C823" s="77"/>
      <c r="D823" s="77"/>
      <c r="E823" s="77"/>
      <c r="F823" s="77"/>
    </row>
    <row r="824" ht="15.75" customHeight="1">
      <c r="C824" s="77"/>
      <c r="D824" s="77"/>
      <c r="E824" s="77"/>
      <c r="F824" s="77"/>
    </row>
    <row r="825" ht="15.75" customHeight="1">
      <c r="C825" s="77"/>
      <c r="D825" s="77"/>
      <c r="E825" s="77"/>
      <c r="F825" s="77"/>
    </row>
    <row r="826" ht="15.75" customHeight="1">
      <c r="C826" s="77"/>
      <c r="D826" s="77"/>
      <c r="E826" s="77"/>
      <c r="F826" s="77"/>
    </row>
    <row r="827" ht="15.75" customHeight="1">
      <c r="C827" s="77"/>
      <c r="D827" s="77"/>
      <c r="E827" s="77"/>
      <c r="F827" s="77"/>
    </row>
    <row r="828" ht="15.75" customHeight="1">
      <c r="C828" s="77"/>
      <c r="D828" s="77"/>
      <c r="E828" s="77"/>
      <c r="F828" s="77"/>
    </row>
    <row r="829" ht="15.75" customHeight="1">
      <c r="C829" s="77"/>
      <c r="D829" s="77"/>
      <c r="E829" s="77"/>
      <c r="F829" s="77"/>
    </row>
    <row r="830" ht="15.75" customHeight="1">
      <c r="C830" s="77"/>
      <c r="D830" s="77"/>
      <c r="E830" s="77"/>
      <c r="F830" s="77"/>
    </row>
    <row r="831" ht="15.75" customHeight="1">
      <c r="C831" s="77"/>
      <c r="D831" s="77"/>
      <c r="E831" s="77"/>
      <c r="F831" s="77"/>
    </row>
    <row r="832" ht="15.75" customHeight="1">
      <c r="C832" s="77"/>
      <c r="D832" s="77"/>
      <c r="E832" s="77"/>
      <c r="F832" s="77"/>
    </row>
    <row r="833" ht="15.75" customHeight="1">
      <c r="C833" s="77"/>
      <c r="D833" s="77"/>
      <c r="E833" s="77"/>
      <c r="F833" s="77"/>
    </row>
    <row r="834" ht="15.75" customHeight="1">
      <c r="C834" s="77"/>
      <c r="D834" s="77"/>
      <c r="E834" s="77"/>
      <c r="F834" s="77"/>
    </row>
    <row r="835" ht="15.75" customHeight="1">
      <c r="C835" s="77"/>
      <c r="D835" s="77"/>
      <c r="E835" s="77"/>
      <c r="F835" s="77"/>
    </row>
    <row r="836" ht="15.75" customHeight="1">
      <c r="C836" s="77"/>
      <c r="D836" s="77"/>
      <c r="E836" s="77"/>
      <c r="F836" s="77"/>
    </row>
    <row r="837" ht="15.75" customHeight="1">
      <c r="C837" s="77"/>
      <c r="D837" s="77"/>
      <c r="E837" s="77"/>
      <c r="F837" s="77"/>
    </row>
    <row r="838" ht="15.75" customHeight="1">
      <c r="C838" s="77"/>
      <c r="D838" s="77"/>
      <c r="E838" s="77"/>
      <c r="F838" s="77"/>
    </row>
    <row r="839" ht="15.75" customHeight="1">
      <c r="C839" s="77"/>
      <c r="D839" s="77"/>
      <c r="E839" s="77"/>
      <c r="F839" s="77"/>
    </row>
    <row r="840" ht="15.75" customHeight="1">
      <c r="C840" s="77"/>
      <c r="D840" s="77"/>
      <c r="E840" s="77"/>
      <c r="F840" s="77"/>
    </row>
    <row r="841" ht="15.75" customHeight="1">
      <c r="C841" s="77"/>
      <c r="D841" s="77"/>
      <c r="E841" s="77"/>
      <c r="F841" s="77"/>
    </row>
    <row r="842" ht="15.75" customHeight="1">
      <c r="C842" s="77"/>
      <c r="D842" s="77"/>
      <c r="E842" s="77"/>
      <c r="F842" s="77"/>
    </row>
    <row r="843" ht="15.75" customHeight="1">
      <c r="C843" s="77"/>
      <c r="D843" s="77"/>
      <c r="E843" s="77"/>
      <c r="F843" s="77"/>
    </row>
    <row r="844" ht="15.75" customHeight="1">
      <c r="C844" s="77"/>
      <c r="D844" s="77"/>
      <c r="E844" s="77"/>
      <c r="F844" s="77"/>
    </row>
    <row r="845" ht="15.75" customHeight="1">
      <c r="C845" s="77"/>
      <c r="D845" s="77"/>
      <c r="E845" s="77"/>
      <c r="F845" s="77"/>
    </row>
    <row r="846" ht="15.75" customHeight="1">
      <c r="C846" s="77"/>
      <c r="D846" s="77"/>
      <c r="E846" s="77"/>
      <c r="F846" s="77"/>
    </row>
    <row r="847" ht="15.75" customHeight="1">
      <c r="C847" s="77"/>
      <c r="D847" s="77"/>
      <c r="E847" s="77"/>
      <c r="F847" s="77"/>
    </row>
    <row r="848" ht="15.75" customHeight="1">
      <c r="C848" s="77"/>
      <c r="D848" s="77"/>
      <c r="E848" s="77"/>
      <c r="F848" s="77"/>
    </row>
    <row r="849" ht="15.75" customHeight="1">
      <c r="C849" s="77"/>
      <c r="D849" s="77"/>
      <c r="E849" s="77"/>
      <c r="F849" s="77"/>
    </row>
    <row r="850" ht="15.75" customHeight="1">
      <c r="C850" s="77"/>
      <c r="D850" s="77"/>
      <c r="E850" s="77"/>
      <c r="F850" s="77"/>
    </row>
    <row r="851" ht="15.75" customHeight="1">
      <c r="C851" s="77"/>
      <c r="D851" s="77"/>
      <c r="E851" s="77"/>
      <c r="F851" s="77"/>
    </row>
    <row r="852" ht="15.75" customHeight="1">
      <c r="C852" s="77"/>
      <c r="D852" s="77"/>
      <c r="E852" s="77"/>
      <c r="F852" s="77"/>
    </row>
    <row r="853" ht="15.75" customHeight="1">
      <c r="C853" s="77"/>
      <c r="D853" s="77"/>
      <c r="E853" s="77"/>
      <c r="F853" s="77"/>
    </row>
    <row r="854" ht="15.75" customHeight="1">
      <c r="C854" s="77"/>
      <c r="D854" s="77"/>
      <c r="E854" s="77"/>
      <c r="F854" s="77"/>
    </row>
    <row r="855" ht="15.75" customHeight="1">
      <c r="C855" s="77"/>
      <c r="D855" s="77"/>
      <c r="E855" s="77"/>
      <c r="F855" s="77"/>
    </row>
    <row r="856" ht="15.75" customHeight="1">
      <c r="C856" s="77"/>
      <c r="D856" s="77"/>
      <c r="E856" s="77"/>
      <c r="F856" s="77"/>
    </row>
    <row r="857" ht="15.75" customHeight="1">
      <c r="C857" s="77"/>
      <c r="D857" s="77"/>
      <c r="E857" s="77"/>
      <c r="F857" s="77"/>
    </row>
    <row r="858" ht="15.75" customHeight="1">
      <c r="C858" s="77"/>
      <c r="D858" s="77"/>
      <c r="E858" s="77"/>
      <c r="F858" s="77"/>
    </row>
    <row r="859" ht="15.75" customHeight="1">
      <c r="C859" s="77"/>
      <c r="D859" s="77"/>
      <c r="E859" s="77"/>
      <c r="F859" s="77"/>
    </row>
    <row r="860" ht="15.75" customHeight="1">
      <c r="C860" s="77"/>
      <c r="D860" s="77"/>
      <c r="E860" s="77"/>
      <c r="F860" s="77"/>
    </row>
    <row r="861" ht="15.75" customHeight="1">
      <c r="C861" s="77"/>
      <c r="D861" s="77"/>
      <c r="E861" s="77"/>
      <c r="F861" s="77"/>
    </row>
    <row r="862" ht="15.75" customHeight="1">
      <c r="C862" s="77"/>
      <c r="D862" s="77"/>
      <c r="E862" s="77"/>
      <c r="F862" s="77"/>
    </row>
    <row r="863" ht="15.75" customHeight="1">
      <c r="C863" s="77"/>
      <c r="D863" s="77"/>
      <c r="E863" s="77"/>
      <c r="F863" s="77"/>
    </row>
    <row r="864" ht="15.75" customHeight="1">
      <c r="C864" s="77"/>
      <c r="D864" s="77"/>
      <c r="E864" s="77"/>
      <c r="F864" s="77"/>
    </row>
    <row r="865" ht="15.75" customHeight="1">
      <c r="C865" s="77"/>
      <c r="D865" s="77"/>
      <c r="E865" s="77"/>
      <c r="F865" s="77"/>
    </row>
    <row r="866" ht="15.75" customHeight="1">
      <c r="C866" s="77"/>
      <c r="D866" s="77"/>
      <c r="E866" s="77"/>
      <c r="F866" s="77"/>
    </row>
    <row r="867" ht="15.75" customHeight="1">
      <c r="C867" s="77"/>
      <c r="D867" s="77"/>
      <c r="E867" s="77"/>
      <c r="F867" s="77"/>
    </row>
    <row r="868" ht="15.75" customHeight="1">
      <c r="C868" s="77"/>
      <c r="D868" s="77"/>
      <c r="E868" s="77"/>
      <c r="F868" s="77"/>
    </row>
    <row r="869" ht="15.75" customHeight="1">
      <c r="C869" s="77"/>
      <c r="D869" s="77"/>
      <c r="E869" s="77"/>
      <c r="F869" s="77"/>
    </row>
    <row r="870" ht="15.75" customHeight="1">
      <c r="C870" s="77"/>
      <c r="D870" s="77"/>
      <c r="E870" s="77"/>
      <c r="F870" s="77"/>
    </row>
    <row r="871" ht="15.75" customHeight="1">
      <c r="C871" s="77"/>
      <c r="D871" s="77"/>
      <c r="E871" s="77"/>
      <c r="F871" s="77"/>
    </row>
    <row r="872" ht="15.75" customHeight="1">
      <c r="C872" s="77"/>
      <c r="D872" s="77"/>
      <c r="E872" s="77"/>
      <c r="F872" s="77"/>
    </row>
    <row r="873" ht="15.75" customHeight="1">
      <c r="C873" s="77"/>
      <c r="D873" s="77"/>
      <c r="E873" s="77"/>
      <c r="F873" s="77"/>
    </row>
    <row r="874" ht="15.75" customHeight="1">
      <c r="C874" s="77"/>
      <c r="D874" s="77"/>
      <c r="E874" s="77"/>
      <c r="F874" s="77"/>
    </row>
    <row r="875" ht="15.75" customHeight="1">
      <c r="C875" s="77"/>
      <c r="D875" s="77"/>
      <c r="E875" s="77"/>
      <c r="F875" s="77"/>
    </row>
    <row r="876" ht="15.75" customHeight="1">
      <c r="C876" s="77"/>
      <c r="D876" s="77"/>
      <c r="E876" s="77"/>
      <c r="F876" s="77"/>
    </row>
    <row r="877" ht="15.75" customHeight="1">
      <c r="C877" s="77"/>
      <c r="D877" s="77"/>
      <c r="E877" s="77"/>
      <c r="F877" s="77"/>
    </row>
    <row r="878" ht="15.75" customHeight="1">
      <c r="C878" s="77"/>
      <c r="D878" s="77"/>
      <c r="E878" s="77"/>
      <c r="F878" s="77"/>
    </row>
    <row r="879" ht="15.75" customHeight="1">
      <c r="C879" s="77"/>
      <c r="D879" s="77"/>
      <c r="E879" s="77"/>
      <c r="F879" s="77"/>
    </row>
    <row r="880" ht="15.75" customHeight="1">
      <c r="C880" s="77"/>
      <c r="D880" s="77"/>
      <c r="E880" s="77"/>
      <c r="F880" s="77"/>
    </row>
    <row r="881" ht="15.75" customHeight="1">
      <c r="C881" s="77"/>
      <c r="D881" s="77"/>
      <c r="E881" s="77"/>
      <c r="F881" s="77"/>
    </row>
    <row r="882" ht="15.75" customHeight="1">
      <c r="C882" s="77"/>
      <c r="D882" s="77"/>
      <c r="E882" s="77"/>
      <c r="F882" s="77"/>
    </row>
    <row r="883" ht="15.75" customHeight="1">
      <c r="C883" s="77"/>
      <c r="D883" s="77"/>
      <c r="E883" s="77"/>
      <c r="F883" s="77"/>
    </row>
    <row r="884" ht="15.75" customHeight="1">
      <c r="C884" s="77"/>
      <c r="D884" s="77"/>
      <c r="E884" s="77"/>
      <c r="F884" s="77"/>
    </row>
    <row r="885" ht="15.75" customHeight="1">
      <c r="C885" s="77"/>
      <c r="D885" s="77"/>
      <c r="E885" s="77"/>
      <c r="F885" s="77"/>
    </row>
    <row r="886" ht="15.75" customHeight="1">
      <c r="C886" s="77"/>
      <c r="D886" s="77"/>
      <c r="E886" s="77"/>
      <c r="F886" s="77"/>
    </row>
    <row r="887" ht="15.75" customHeight="1">
      <c r="C887" s="77"/>
      <c r="D887" s="77"/>
      <c r="E887" s="77"/>
      <c r="F887" s="77"/>
    </row>
    <row r="888" ht="15.75" customHeight="1">
      <c r="C888" s="77"/>
      <c r="D888" s="77"/>
      <c r="E888" s="77"/>
      <c r="F888" s="77"/>
    </row>
    <row r="889" ht="15.75" customHeight="1">
      <c r="C889" s="77"/>
      <c r="D889" s="77"/>
      <c r="E889" s="77"/>
      <c r="F889" s="77"/>
    </row>
    <row r="890" ht="15.75" customHeight="1">
      <c r="C890" s="77"/>
      <c r="D890" s="77"/>
      <c r="E890" s="77"/>
      <c r="F890" s="77"/>
    </row>
    <row r="891" ht="15.75" customHeight="1">
      <c r="C891" s="77"/>
      <c r="D891" s="77"/>
      <c r="E891" s="77"/>
      <c r="F891" s="77"/>
    </row>
    <row r="892" ht="15.75" customHeight="1">
      <c r="C892" s="77"/>
      <c r="D892" s="77"/>
      <c r="E892" s="77"/>
      <c r="F892" s="77"/>
    </row>
    <row r="893" ht="15.75" customHeight="1">
      <c r="C893" s="77"/>
      <c r="D893" s="77"/>
      <c r="E893" s="77"/>
      <c r="F893" s="77"/>
    </row>
    <row r="894" ht="15.75" customHeight="1">
      <c r="C894" s="77"/>
      <c r="D894" s="77"/>
      <c r="E894" s="77"/>
      <c r="F894" s="77"/>
    </row>
    <row r="895" ht="15.75" customHeight="1">
      <c r="C895" s="77"/>
      <c r="D895" s="77"/>
      <c r="E895" s="77"/>
      <c r="F895" s="77"/>
    </row>
    <row r="896" ht="15.75" customHeight="1">
      <c r="C896" s="77"/>
      <c r="D896" s="77"/>
      <c r="E896" s="77"/>
      <c r="F896" s="77"/>
    </row>
    <row r="897" ht="15.75" customHeight="1">
      <c r="C897" s="77"/>
      <c r="D897" s="77"/>
      <c r="E897" s="77"/>
      <c r="F897" s="77"/>
    </row>
    <row r="898" ht="15.75" customHeight="1">
      <c r="C898" s="77"/>
      <c r="D898" s="77"/>
      <c r="E898" s="77"/>
      <c r="F898" s="77"/>
    </row>
    <row r="899" ht="15.75" customHeight="1">
      <c r="C899" s="77"/>
      <c r="D899" s="77"/>
      <c r="E899" s="77"/>
      <c r="F899" s="77"/>
    </row>
    <row r="900" ht="15.75" customHeight="1">
      <c r="C900" s="77"/>
      <c r="D900" s="77"/>
      <c r="E900" s="77"/>
      <c r="F900" s="77"/>
    </row>
    <row r="901" ht="15.75" customHeight="1">
      <c r="C901" s="77"/>
      <c r="D901" s="77"/>
      <c r="E901" s="77"/>
      <c r="F901" s="77"/>
    </row>
    <row r="902" ht="15.75" customHeight="1">
      <c r="C902" s="77"/>
      <c r="D902" s="77"/>
      <c r="E902" s="77"/>
      <c r="F902" s="77"/>
    </row>
    <row r="903" ht="15.75" customHeight="1">
      <c r="C903" s="77"/>
      <c r="D903" s="77"/>
      <c r="E903" s="77"/>
      <c r="F903" s="77"/>
    </row>
    <row r="904" ht="15.75" customHeight="1">
      <c r="C904" s="77"/>
      <c r="D904" s="77"/>
      <c r="E904" s="77"/>
      <c r="F904" s="77"/>
    </row>
    <row r="905" ht="15.75" customHeight="1">
      <c r="C905" s="77"/>
      <c r="D905" s="77"/>
      <c r="E905" s="77"/>
      <c r="F905" s="77"/>
    </row>
    <row r="906" ht="15.75" customHeight="1">
      <c r="C906" s="77"/>
      <c r="D906" s="77"/>
      <c r="E906" s="77"/>
      <c r="F906" s="77"/>
    </row>
    <row r="907" ht="15.75" customHeight="1">
      <c r="C907" s="77"/>
      <c r="D907" s="77"/>
      <c r="E907" s="77"/>
      <c r="F907" s="77"/>
    </row>
    <row r="908" ht="15.75" customHeight="1">
      <c r="C908" s="77"/>
      <c r="D908" s="77"/>
      <c r="E908" s="77"/>
      <c r="F908" s="77"/>
    </row>
    <row r="909" ht="15.75" customHeight="1">
      <c r="C909" s="77"/>
      <c r="D909" s="77"/>
      <c r="E909" s="77"/>
      <c r="F909" s="77"/>
    </row>
    <row r="910" ht="15.75" customHeight="1">
      <c r="C910" s="77"/>
      <c r="D910" s="77"/>
      <c r="E910" s="77"/>
      <c r="F910" s="77"/>
    </row>
    <row r="911" ht="15.75" customHeight="1">
      <c r="C911" s="77"/>
      <c r="D911" s="77"/>
      <c r="E911" s="77"/>
      <c r="F911" s="77"/>
    </row>
    <row r="912" ht="15.75" customHeight="1">
      <c r="C912" s="77"/>
      <c r="D912" s="77"/>
      <c r="E912" s="77"/>
      <c r="F912" s="77"/>
    </row>
    <row r="913" ht="15.75" customHeight="1">
      <c r="C913" s="77"/>
      <c r="D913" s="77"/>
      <c r="E913" s="77"/>
      <c r="F913" s="77"/>
    </row>
    <row r="914" ht="15.75" customHeight="1">
      <c r="C914" s="77"/>
      <c r="D914" s="77"/>
      <c r="E914" s="77"/>
      <c r="F914" s="77"/>
    </row>
    <row r="915" ht="15.75" customHeight="1">
      <c r="C915" s="77"/>
      <c r="D915" s="77"/>
      <c r="E915" s="77"/>
      <c r="F915" s="77"/>
    </row>
    <row r="916" ht="15.75" customHeight="1">
      <c r="C916" s="77"/>
      <c r="D916" s="77"/>
      <c r="E916" s="77"/>
      <c r="F916" s="77"/>
    </row>
    <row r="917" ht="15.75" customHeight="1">
      <c r="C917" s="77"/>
      <c r="D917" s="77"/>
      <c r="E917" s="77"/>
      <c r="F917" s="77"/>
    </row>
    <row r="918" ht="15.75" customHeight="1">
      <c r="C918" s="77"/>
      <c r="D918" s="77"/>
      <c r="E918" s="77"/>
      <c r="F918" s="77"/>
    </row>
    <row r="919" ht="15.75" customHeight="1">
      <c r="C919" s="77"/>
      <c r="D919" s="77"/>
      <c r="E919" s="77"/>
      <c r="F919" s="77"/>
    </row>
    <row r="920" ht="15.75" customHeight="1">
      <c r="C920" s="77"/>
      <c r="D920" s="77"/>
      <c r="E920" s="77"/>
      <c r="F920" s="77"/>
    </row>
    <row r="921" ht="15.75" customHeight="1">
      <c r="C921" s="77"/>
      <c r="D921" s="77"/>
      <c r="E921" s="77"/>
      <c r="F921" s="77"/>
    </row>
    <row r="922" ht="15.75" customHeight="1">
      <c r="C922" s="77"/>
      <c r="D922" s="77"/>
      <c r="E922" s="77"/>
      <c r="F922" s="77"/>
    </row>
    <row r="923" ht="15.75" customHeight="1">
      <c r="C923" s="77"/>
      <c r="D923" s="77"/>
      <c r="E923" s="77"/>
      <c r="F923" s="77"/>
    </row>
    <row r="924" ht="15.75" customHeight="1">
      <c r="C924" s="77"/>
      <c r="D924" s="77"/>
      <c r="E924" s="77"/>
      <c r="F924" s="77"/>
    </row>
    <row r="925" ht="15.75" customHeight="1">
      <c r="C925" s="77"/>
      <c r="D925" s="77"/>
      <c r="E925" s="77"/>
      <c r="F925" s="77"/>
    </row>
    <row r="926" ht="15.75" customHeight="1">
      <c r="C926" s="77"/>
      <c r="D926" s="77"/>
      <c r="E926" s="77"/>
      <c r="F926" s="77"/>
    </row>
    <row r="927" ht="15.75" customHeight="1">
      <c r="C927" s="77"/>
      <c r="D927" s="77"/>
      <c r="E927" s="77"/>
      <c r="F927" s="77"/>
    </row>
    <row r="928" ht="15.75" customHeight="1">
      <c r="C928" s="77"/>
      <c r="D928" s="77"/>
      <c r="E928" s="77"/>
      <c r="F928" s="77"/>
    </row>
    <row r="929" ht="15.75" customHeight="1">
      <c r="C929" s="77"/>
      <c r="D929" s="77"/>
      <c r="E929" s="77"/>
      <c r="F929" s="77"/>
    </row>
    <row r="930" ht="15.75" customHeight="1">
      <c r="C930" s="77"/>
      <c r="D930" s="77"/>
      <c r="E930" s="77"/>
      <c r="F930" s="77"/>
    </row>
    <row r="931" ht="15.75" customHeight="1">
      <c r="C931" s="77"/>
      <c r="D931" s="77"/>
      <c r="E931" s="77"/>
      <c r="F931" s="77"/>
    </row>
    <row r="932" ht="15.75" customHeight="1">
      <c r="C932" s="77"/>
      <c r="D932" s="77"/>
      <c r="E932" s="77"/>
      <c r="F932" s="77"/>
    </row>
    <row r="933" ht="15.75" customHeight="1">
      <c r="C933" s="77"/>
      <c r="D933" s="77"/>
      <c r="E933" s="77"/>
      <c r="F933" s="77"/>
    </row>
    <row r="934" ht="15.75" customHeight="1">
      <c r="C934" s="77"/>
      <c r="D934" s="77"/>
      <c r="E934" s="77"/>
      <c r="F934" s="77"/>
    </row>
    <row r="935" ht="15.75" customHeight="1">
      <c r="C935" s="77"/>
      <c r="D935" s="77"/>
      <c r="E935" s="77"/>
      <c r="F935" s="77"/>
    </row>
    <row r="936" ht="15.75" customHeight="1">
      <c r="C936" s="77"/>
      <c r="D936" s="77"/>
      <c r="E936" s="77"/>
      <c r="F936" s="77"/>
    </row>
    <row r="937" ht="15.75" customHeight="1">
      <c r="C937" s="77"/>
      <c r="D937" s="77"/>
      <c r="E937" s="77"/>
      <c r="F937" s="77"/>
    </row>
    <row r="938" ht="15.75" customHeight="1">
      <c r="C938" s="77"/>
      <c r="D938" s="77"/>
      <c r="E938" s="77"/>
      <c r="F938" s="77"/>
    </row>
    <row r="939" ht="15.75" customHeight="1">
      <c r="C939" s="77"/>
      <c r="D939" s="77"/>
      <c r="E939" s="77"/>
      <c r="F939" s="77"/>
    </row>
    <row r="940" ht="15.75" customHeight="1">
      <c r="C940" s="77"/>
      <c r="D940" s="77"/>
      <c r="E940" s="77"/>
      <c r="F940" s="77"/>
    </row>
    <row r="941" ht="15.75" customHeight="1">
      <c r="C941" s="77"/>
      <c r="D941" s="77"/>
      <c r="E941" s="77"/>
      <c r="F941" s="77"/>
    </row>
    <row r="942" ht="15.75" customHeight="1">
      <c r="C942" s="77"/>
      <c r="D942" s="77"/>
      <c r="E942" s="77"/>
      <c r="F942" s="77"/>
    </row>
    <row r="943" ht="15.75" customHeight="1">
      <c r="C943" s="77"/>
      <c r="D943" s="77"/>
      <c r="E943" s="77"/>
      <c r="F943" s="77"/>
    </row>
    <row r="944" ht="15.75" customHeight="1">
      <c r="C944" s="77"/>
      <c r="D944" s="77"/>
      <c r="E944" s="77"/>
      <c r="F944" s="77"/>
    </row>
    <row r="945" ht="15.75" customHeight="1">
      <c r="C945" s="77"/>
      <c r="D945" s="77"/>
      <c r="E945" s="77"/>
      <c r="F945" s="77"/>
    </row>
    <row r="946" ht="15.75" customHeight="1">
      <c r="C946" s="77"/>
      <c r="D946" s="77"/>
      <c r="E946" s="77"/>
      <c r="F946" s="77"/>
    </row>
    <row r="947" ht="15.75" customHeight="1">
      <c r="C947" s="77"/>
      <c r="D947" s="77"/>
      <c r="E947" s="77"/>
      <c r="F947" s="77"/>
    </row>
    <row r="948" ht="15.75" customHeight="1">
      <c r="C948" s="77"/>
      <c r="D948" s="77"/>
      <c r="E948" s="77"/>
      <c r="F948" s="77"/>
    </row>
    <row r="949" ht="15.75" customHeight="1">
      <c r="C949" s="77"/>
      <c r="D949" s="77"/>
      <c r="E949" s="77"/>
      <c r="F949" s="77"/>
    </row>
    <row r="950" ht="15.75" customHeight="1">
      <c r="C950" s="77"/>
      <c r="D950" s="77"/>
      <c r="E950" s="77"/>
      <c r="F950" s="77"/>
    </row>
    <row r="951" ht="15.75" customHeight="1">
      <c r="C951" s="77"/>
      <c r="D951" s="77"/>
      <c r="E951" s="77"/>
      <c r="F951" s="77"/>
    </row>
    <row r="952" ht="15.75" customHeight="1">
      <c r="C952" s="77"/>
      <c r="D952" s="77"/>
      <c r="E952" s="77"/>
      <c r="F952" s="77"/>
    </row>
    <row r="953" ht="15.75" customHeight="1">
      <c r="C953" s="77"/>
      <c r="D953" s="77"/>
      <c r="E953" s="77"/>
      <c r="F953" s="77"/>
    </row>
    <row r="954" ht="15.75" customHeight="1">
      <c r="C954" s="77"/>
      <c r="D954" s="77"/>
      <c r="E954" s="77"/>
      <c r="F954" s="77"/>
    </row>
    <row r="955" ht="15.75" customHeight="1">
      <c r="C955" s="77"/>
      <c r="D955" s="77"/>
      <c r="E955" s="77"/>
      <c r="F955" s="77"/>
    </row>
    <row r="956" ht="15.75" customHeight="1">
      <c r="C956" s="77"/>
      <c r="D956" s="77"/>
      <c r="E956" s="77"/>
      <c r="F956" s="77"/>
    </row>
    <row r="957" ht="15.75" customHeight="1">
      <c r="C957" s="77"/>
      <c r="D957" s="77"/>
      <c r="E957" s="77"/>
      <c r="F957" s="77"/>
    </row>
    <row r="958" ht="15.75" customHeight="1">
      <c r="C958" s="77"/>
      <c r="D958" s="77"/>
      <c r="E958" s="77"/>
      <c r="F958" s="77"/>
    </row>
    <row r="959" ht="15.75" customHeight="1">
      <c r="C959" s="77"/>
      <c r="D959" s="77"/>
      <c r="E959" s="77"/>
      <c r="F959" s="77"/>
    </row>
    <row r="960" ht="15.75" customHeight="1">
      <c r="C960" s="77"/>
      <c r="D960" s="77"/>
      <c r="E960" s="77"/>
      <c r="F960" s="77"/>
    </row>
    <row r="961" ht="15.75" customHeight="1">
      <c r="C961" s="77"/>
      <c r="D961" s="77"/>
      <c r="E961" s="77"/>
      <c r="F961" s="77"/>
    </row>
    <row r="962" ht="15.75" customHeight="1">
      <c r="C962" s="77"/>
      <c r="D962" s="77"/>
      <c r="E962" s="77"/>
      <c r="F962" s="77"/>
    </row>
    <row r="963" ht="15.75" customHeight="1">
      <c r="C963" s="77"/>
      <c r="D963" s="77"/>
      <c r="E963" s="77"/>
      <c r="F963" s="77"/>
    </row>
    <row r="964" ht="15.75" customHeight="1">
      <c r="C964" s="77"/>
      <c r="D964" s="77"/>
      <c r="E964" s="77"/>
      <c r="F964" s="77"/>
    </row>
    <row r="965" ht="15.75" customHeight="1">
      <c r="C965" s="77"/>
      <c r="D965" s="77"/>
      <c r="E965" s="77"/>
      <c r="F965" s="77"/>
    </row>
    <row r="966" ht="15.75" customHeight="1">
      <c r="C966" s="77"/>
      <c r="D966" s="77"/>
      <c r="E966" s="77"/>
      <c r="F966" s="77"/>
    </row>
    <row r="967" ht="15.75" customHeight="1">
      <c r="C967" s="77"/>
      <c r="D967" s="77"/>
      <c r="E967" s="77"/>
      <c r="F967" s="77"/>
    </row>
  </sheetData>
  <printOptions/>
  <pageMargins bottom="0.7" footer="0.0" header="0.0" left="0.787401575" right="0.787401575" top="0.7"/>
  <pageSetup paperSize="9" orientation="landscape"/>
  <drawing r:id="rId1"/>
</worksheet>
</file>