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21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<sst xmlns="http://schemas.openxmlformats.org/spreadsheetml/2006/main" count="40" uniqueCount="40">
  <si>
    <t>1.</t>
  </si>
  <si>
    <t>Objekt:</t>
  </si>
  <si>
    <t>Kč/m2</t>
  </si>
  <si>
    <t>Kč/objekt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</si>
  <si>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</si>
  <si>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</si>
  <si>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</si>
  <si>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</si>
  <si>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</si>
  <si>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</si>
  <si>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</si>
  <si>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</si>
  <si>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</si>
  <si>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Poř.č.</t>
  </si>
  <si>
    <t>Celkem bez DPH</t>
  </si>
  <si>
    <t>Celkem včetně DPH</t>
  </si>
  <si>
    <t>Výměra v m2</t>
  </si>
  <si>
    <t>DPH 21 %</t>
  </si>
  <si>
    <t>CMS Strnady - kompletní a detailní zpracování stávajícího stavu provozního areálu - položkový rozpočet</t>
  </si>
  <si>
    <t>Požadujeme kompletní a detailní zpracování stávajícího stavu objektu v provozním areálu Strnady,</t>
  </si>
  <si>
    <t>Pasportizace: půdorysy, pohledy, vzorový řez, veškeré výměry ploch jednotlivých místností v tištěné</t>
  </si>
  <si>
    <t>formě i včetně grafického zpracování elektronické verze v pdf a dwg, situační plán, geometrický</t>
  </si>
  <si>
    <t>plán.</t>
  </si>
  <si>
    <t>Provozní areál má v současné době v nájmu firma PKB a.s.</t>
  </si>
  <si>
    <t>Nabízíme možnost prohlídky areálu po domluvě s pí Svejkovskou a následně vedoucím střediska.</t>
  </si>
  <si>
    <t>Zpracování dokumentace požadujeme dodat do 14 dnů od podpisu smlouvy.</t>
  </si>
  <si>
    <t>Uvedená výměra v m2 je orientační (není přesná).</t>
  </si>
  <si>
    <t>k.ú. Jíloviště. Areál sestává z deseti stavebních objektů - viz výše uvedená tabulka a situační plán.</t>
  </si>
  <si>
    <t>Zaměření a vyhotovení pasportů:</t>
  </si>
  <si>
    <t>objekt A - vrátnice</t>
  </si>
  <si>
    <t>sklad plynů</t>
  </si>
  <si>
    <t>objekt D - ČOV</t>
  </si>
  <si>
    <t>objekt H - hala</t>
  </si>
  <si>
    <t>objekt I - hala</t>
  </si>
  <si>
    <t>objekt F - přístřešek</t>
  </si>
  <si>
    <t>objekt E - dílny, sklad, st.p.č. 350</t>
  </si>
  <si>
    <t>objekt G - hala, st.p.č. 349</t>
  </si>
  <si>
    <t>objekt J - hala na sůl, st.p.č. 348</t>
  </si>
  <si>
    <t>objekt C - administrativa, st.p.č. 351</t>
  </si>
  <si>
    <t>Předmětem pasportizace je provozní areál KSÚS - Strnady, katastrální území Jíloviště.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</si>
</sst>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0"/>
  <sheetViews>
    <sheetView tabSelected="1" workbookViewId="0" topLeftCell="A1">
      <selection activeCell="I3" sqref="I3"/>
    </sheetView>
  </sheetViews>
  <sheetFormatPr defaultColWidth="9.140625" defaultRowHeight="15"/>
  <cols>
    <col min="1" max="1" width="8.8515625" style="2" customWidth="1"/>
    <col min="2" max="2" width="42.57421875" style="0" customWidth="1"/>
    <col min="3" max="3" width="12.00390625" style="0" customWidth="1"/>
    <col min="4" max="4" width="11.421875" style="0" customWidth="1"/>
    <col min="5" max="5" width="9.8515625" style="0" bestFit="1" customWidth="1"/>
  </cols>
  <sheetData>
    <row r="3" spans="1:5" ht="15">
      <c r="A3" s="16" t="s">
        <v>18</v>
      </c>
      <c r="B3" s="16"/>
      <c r="C3" s="16"/>
      <c r="D3" s="16"/>
      <c r="E3" s="16"/>
    </row>
    <row r="4" spans="1:5" ht="15">
      <c r="A4" s="17" t="s">
        <v>28</v>
      </c>
      <c r="B4" s="17"/>
      <c r="C4" s="17"/>
      <c r="D4" s="17"/>
      <c r="E4" s="17"/>
    </row>
    <row r="5" spans="1:5" ht="15">
      <c r="A5" s="3" t="s">
        <v>13</v>
      </c>
      <c r="B5" s="1" t="s">
        <v>1</v>
      </c>
      <c r="C5" s="1" t="s">
        <v>16</v>
      </c>
      <c r="D5" s="3" t="s">
        <v>2</v>
      </c>
      <c r="E5" s="3" t="s">
        <v>3</v>
      </c>
    </row>
    <row r="6" spans="1:5" ht="15">
      <c r="A6" s="3" t="s">
        <v>0</v>
      </c>
      <c r="B6" s="1" t="s">
        <v>29</v>
      </c>
      <c r="C6" s="1">
        <v>20</v>
      </c>
      <c r="D6" s="1"/>
      <c r="E6" s="7">
        <f>(C6*D6)</f>
        <v>0</v>
      </c>
    </row>
    <row r="7" spans="1:5" ht="15">
      <c r="A7" s="3" t="s">
        <v>4</v>
      </c>
      <c r="B7" s="1" t="s">
        <v>30</v>
      </c>
      <c r="C7" s="1">
        <v>50</v>
      </c>
      <c r="D7" s="1"/>
      <c r="E7" s="7">
        <f aca="true" t="shared" si="0" ref="E7:E15">(C7*D7)</f>
        <v>0</v>
      </c>
    </row>
    <row r="8" spans="1:5" ht="15">
      <c r="A8" s="3" t="s">
        <v>5</v>
      </c>
      <c r="B8" s="1" t="s">
        <v>38</v>
      </c>
      <c r="C8" s="1">
        <v>324</v>
      </c>
      <c r="D8" s="1"/>
      <c r="E8" s="7">
        <f t="shared" si="0"/>
        <v>0</v>
      </c>
    </row>
    <row r="9" spans="1:5" ht="15">
      <c r="A9" s="3" t="s">
        <v>6</v>
      </c>
      <c r="B9" s="1" t="s">
        <v>31</v>
      </c>
      <c r="C9" s="1">
        <v>10</v>
      </c>
      <c r="D9" s="1"/>
      <c r="E9" s="7">
        <f t="shared" si="0"/>
        <v>0</v>
      </c>
    </row>
    <row r="10" spans="1:5" ht="15">
      <c r="A10" s="3" t="s">
        <v>7</v>
      </c>
      <c r="B10" s="1" t="s">
        <v>35</v>
      </c>
      <c r="C10" s="1">
        <v>431</v>
      </c>
      <c r="D10" s="1"/>
      <c r="E10" s="7">
        <f t="shared" si="0"/>
        <v>0</v>
      </c>
    </row>
    <row r="11" spans="1:5" ht="15">
      <c r="A11" s="3" t="s">
        <v>8</v>
      </c>
      <c r="B11" s="1" t="s">
        <v>34</v>
      </c>
      <c r="C11" s="1">
        <v>260</v>
      </c>
      <c r="D11" s="1"/>
      <c r="E11" s="7">
        <f t="shared" si="0"/>
        <v>0</v>
      </c>
    </row>
    <row r="12" spans="1:5" ht="15">
      <c r="A12" s="3" t="s">
        <v>9</v>
      </c>
      <c r="B12" s="1" t="s">
        <v>36</v>
      </c>
      <c r="C12" s="1">
        <v>496</v>
      </c>
      <c r="D12" s="1"/>
      <c r="E12" s="7">
        <f t="shared" si="0"/>
        <v>0</v>
      </c>
    </row>
    <row r="13" spans="1:5" ht="15">
      <c r="A13" s="3" t="s">
        <v>10</v>
      </c>
      <c r="B13" s="1" t="s">
        <v>32</v>
      </c>
      <c r="C13" s="1">
        <v>242</v>
      </c>
      <c r="D13" s="1"/>
      <c r="E13" s="7">
        <f t="shared" si="0"/>
        <v>0</v>
      </c>
    </row>
    <row r="14" spans="1:5" ht="15">
      <c r="A14" s="3" t="s">
        <v>11</v>
      </c>
      <c r="B14" s="1" t="s">
        <v>33</v>
      </c>
      <c r="C14" s="1">
        <v>283</v>
      </c>
      <c r="D14" s="1"/>
      <c r="E14" s="7">
        <f t="shared" si="0"/>
        <v>0</v>
      </c>
    </row>
    <row r="15" spans="1:5" ht="15.75" thickBot="1">
      <c r="A15" s="5" t="s">
        <v>12</v>
      </c>
      <c r="B15" s="6" t="s">
        <v>37</v>
      </c>
      <c r="C15" s="6">
        <v>653</v>
      </c>
      <c r="D15" s="6"/>
      <c r="E15" s="9">
        <f t="shared" si="0"/>
        <v>0</v>
      </c>
    </row>
    <row r="16" spans="1:5" ht="15.75" thickTop="1">
      <c r="A16" s="4"/>
      <c r="B16" s="10" t="s">
        <v>14</v>
      </c>
      <c r="C16" s="11"/>
      <c r="D16" s="12"/>
      <c r="E16" s="8">
        <f>SUM(E6:E15)</f>
        <v>0</v>
      </c>
    </row>
    <row r="17" spans="1:5" ht="15">
      <c r="A17" s="3"/>
      <c r="B17" s="13" t="s">
        <v>17</v>
      </c>
      <c r="C17" s="14"/>
      <c r="D17" s="15"/>
      <c r="E17" s="7">
        <f>(E16*21%)</f>
        <v>0</v>
      </c>
    </row>
    <row r="18" spans="1:5" ht="15">
      <c r="A18" s="3"/>
      <c r="B18" s="13" t="s">
        <v>15</v>
      </c>
      <c r="C18" s="14"/>
      <c r="D18" s="15"/>
      <c r="E18" s="7">
        <f>(E16+E17)</f>
        <v>0</v>
      </c>
    </row>
    <row r="20" ht="15">
      <c r="B20" t="s">
        <v>26</v>
      </c>
    </row>
    <row r="22" ht="15">
      <c r="B22" t="s">
        <v>39</v>
      </c>
    </row>
    <row r="23" ht="15">
      <c r="B23" t="s">
        <v>19</v>
      </c>
    </row>
    <row r="24" ht="15">
      <c r="B24" t="s">
        <v>27</v>
      </c>
    </row>
    <row r="25" ht="15">
      <c r="B25" t="s">
        <v>20</v>
      </c>
    </row>
    <row r="26" ht="15">
      <c r="B26" t="s">
        <v>21</v>
      </c>
    </row>
    <row r="27" ht="15">
      <c r="B27" t="s">
        <v>22</v>
      </c>
    </row>
    <row r="28" ht="15">
      <c r="B28" t="s">
        <v>23</v>
      </c>
    </row>
    <row r="29" ht="15">
      <c r="B29" t="s">
        <v>24</v>
      </c>
    </row>
    <row r="30" ht="15">
      <c r="B30" t="s">
        <v>25</v>
      </c>
    </row>
  </sheetData>
  <mergeCells count="5">
    <mergeCell ref="B16:D16"/>
    <mergeCell ref="B17:D17"/>
    <mergeCell ref="B18:D18"/>
    <mergeCell ref="A3:E3"/>
    <mergeCell ref="A4:E4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2019-12-17T12:01:05Z</dcterms:modified>
  <cp:category/>
  <cp:version/>
  <cp:contentType/>
  <cp:contentStatus/>
</cp:coreProperties>
</file>