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-2017\54-Gymnázium Benešov - přístavba\06e_DPS - 2019_10_09\D.1.4.1_ZTI\VYKAZ\"/>
    </mc:Choice>
  </mc:AlternateContent>
  <xr:revisionPtr revIDLastSave="0" documentId="13_ncr:1_{AC6A1DD6-F22F-41F6-87F6-7FD3558503BB}" xr6:coauthVersionLast="45" xr6:coauthVersionMax="45" xr10:uidLastSave="{00000000-0000-0000-0000-000000000000}"/>
  <bookViews>
    <workbookView xWindow="28680" yWindow="45" windowWidth="29040" windowHeight="17640" xr2:uid="{00000000-000D-0000-FFFF-FFFF00000000}"/>
  </bookViews>
  <sheets>
    <sheet name="KANALIZACE" sheetId="4" r:id="rId1"/>
    <sheet name="VODOVOD" sheetId="1" r:id="rId2"/>
    <sheet name="Poslední list" sheetId="2" r:id="rId3"/>
    <sheet name="Lis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4" i="1" l="1"/>
  <c r="E63" i="1"/>
  <c r="E62" i="1"/>
  <c r="E61" i="1"/>
  <c r="G110" i="4" l="1"/>
  <c r="G107" i="1"/>
</calcChain>
</file>

<file path=xl/sharedStrings.xml><?xml version="1.0" encoding="utf-8"?>
<sst xmlns="http://schemas.openxmlformats.org/spreadsheetml/2006/main" count="308" uniqueCount="160">
  <si>
    <t>Profese:</t>
  </si>
  <si>
    <t>ZTI</t>
  </si>
  <si>
    <t>Název</t>
  </si>
  <si>
    <t>Jednotky</t>
  </si>
  <si>
    <t>Položka</t>
  </si>
  <si>
    <t>Počet jednotek</t>
  </si>
  <si>
    <t>Cena za jednotku</t>
  </si>
  <si>
    <t>Cena celkem</t>
  </si>
  <si>
    <t>Poznámka</t>
  </si>
  <si>
    <t>VÝKAZ VÝMĚR</t>
  </si>
  <si>
    <t>komplet</t>
  </si>
  <si>
    <t>ks</t>
  </si>
  <si>
    <t>Část:</t>
  </si>
  <si>
    <t>VNITŘNÍ VODOVOD</t>
  </si>
  <si>
    <t>Potrubí studené vody uvnitř budovy bude po celé délce izolováno dle vyhlášky 193/2007 sb., ventily a další armatury nebudou izolovány.lepením.</t>
  </si>
  <si>
    <t>Poznámka: Veškeré zde uvedené konkrétní typy výrobků, je možné nahradit jiným výrobkem ve stejné kvalitě a stejným způsobem využití.</t>
  </si>
  <si>
    <t>VNITŘNÍ VODOVOD CELKEM:</t>
  </si>
  <si>
    <t>Kč</t>
  </si>
  <si>
    <t>Komplexní zkoušky, zkušební provoz</t>
  </si>
  <si>
    <t>OSTATNÍ</t>
  </si>
  <si>
    <t xml:space="preserve">Zařizovací předměty budou dodány včetně veškerého potřebného příslušenství (těsnění, přechodky, hadičky, zápachové uzávěry a pod.) pro řádnou a správnou </t>
  </si>
  <si>
    <t>montáž a napojení k rozvodům vody a kanalizace.</t>
  </si>
  <si>
    <t>ZAŘIZOVACÍ PŘEDMĚTY</t>
  </si>
  <si>
    <t>Potrubí bude po celé délce izolováno dle vyhlášky 193/2007 sb., ventily a další armatury nebudou izolovány. Bude použita</t>
  </si>
  <si>
    <t xml:space="preserve">Bude použita flexibilní tepelná izolace  z polyethylenu (typu Armstrong Tubolit DG, Accotube HS nebo ekvivalent). </t>
  </si>
  <si>
    <t>flexibilní tepelná izolace z polyethylenu (typu Armstrong Tubolit DG, Accotube HS nebo ekvivalent).</t>
  </si>
  <si>
    <t>m</t>
  </si>
  <si>
    <t>Potrubí PPr  PN 16 D 20 mm</t>
  </si>
  <si>
    <t>Potrubí PPr  PN 16 D 25 mm</t>
  </si>
  <si>
    <t>Potrubí PPr  PN 16 D 32 mm</t>
  </si>
  <si>
    <t>Izolace návleková   tl. 30 mm - vnitřní průměr pouzdra 27 mm</t>
  </si>
  <si>
    <t>Izolace návleková   tl. 40 mm - vnitřní průměr pouzdra 34 mm</t>
  </si>
  <si>
    <t>ARMATURY</t>
  </si>
  <si>
    <t>na ni aplikovat sílu potřebnou pro otevření armatury.</t>
  </si>
  <si>
    <t>na nominální tlak min. PN 16.Spojení pro průměry potrubí nad DN 50 budou přírubové.</t>
  </si>
  <si>
    <t>Bezzdvižné uzavírací armatury se smí použít pouze pokud je na nich indikátor srozumitelně ukazující jejich otevřenou polohu. Armatury budou konstruovány</t>
  </si>
  <si>
    <t xml:space="preserve">Vřeteno armatury musí být dostatečně dlouhé, aby ve své nejnižší poloze byla ovládací páka armatury dostatečně vysoko nad jejím tělesem a bylo možné </t>
  </si>
  <si>
    <t>Kulový kohout DN 20</t>
  </si>
  <si>
    <t>ČERPADLA</t>
  </si>
  <si>
    <t>MĚŘÍCÍ ZAŘÍZENÍ</t>
  </si>
  <si>
    <t>Výška údajů (čísel a písmen) na ciferníku musí být minimálně 4 mm. Na ciferníku budou označeny jednotky měřené veličiny.</t>
  </si>
  <si>
    <t>Vodoměry budou konstruované pro tlak PN 16. Vodoměrné sestavy budou instalované v samostatné místnost nebo vodoměrné šachtě.</t>
  </si>
  <si>
    <t>VNITŘNÍ KANALIZACE</t>
  </si>
  <si>
    <t>POTRUBÍ SV</t>
  </si>
  <si>
    <t xml:space="preserve">IZOLACE </t>
  </si>
  <si>
    <t>POTRUBÍ TV</t>
  </si>
  <si>
    <t>IZOLACE</t>
  </si>
  <si>
    <t>Kulový kohout DN 25</t>
  </si>
  <si>
    <t>Tato položka zahrnuje dodávku a montáž potrubí včetně všech tvarovek, spojovacího materiálu, závěsů a ostatního montážního materiálu.</t>
  </si>
  <si>
    <t xml:space="preserve">Trubky jsou opatřeny nástrčným hrdlem opatřeným těsnícím kroužkem z elastomer. </t>
  </si>
  <si>
    <t>Tento systém musí zaručovat při správné montáži dokonalou těsnost a tím i ekologickou jistotu kanalizačního systému.</t>
  </si>
  <si>
    <t>SPLAŠKOVÁ KANALIZACE</t>
  </si>
  <si>
    <t>PP D 32</t>
  </si>
  <si>
    <t>PP D 50</t>
  </si>
  <si>
    <t>PP D 75</t>
  </si>
  <si>
    <t>PP D 110</t>
  </si>
  <si>
    <t>Kontrola stávajícího potrubí splaškové kanalizace</t>
  </si>
  <si>
    <t>VĚTRACÍ A PŘIVĚTRÁVACÍ HLAVICE</t>
  </si>
  <si>
    <t>SIFONY</t>
  </si>
  <si>
    <t>VPUSTI</t>
  </si>
  <si>
    <t>ČISTÍCI TVAROVKY</t>
  </si>
  <si>
    <t>Větrací hlavice D 110</t>
  </si>
  <si>
    <t>DEŠŤOVÁ KANALIZACE</t>
  </si>
  <si>
    <t>Poznámka: Zařizovací předměty jsou uvedeny v části VODOVOD</t>
  </si>
  <si>
    <t>VNITŘNÍ KANALIZACE CELKEM:</t>
  </si>
  <si>
    <t>OSTATNÍ POLOŽKY</t>
  </si>
  <si>
    <r>
      <t>Upřesňující údaje</t>
    </r>
    <r>
      <rPr>
        <sz val="12"/>
        <color rgb="FF000000"/>
        <rFont val="Arial"/>
        <family val="2"/>
        <charset val="238"/>
      </rPr>
      <t xml:space="preserve">    </t>
    </r>
  </si>
  <si>
    <t xml:space="preserve">     Jedná se o materiálovou specifikaci nenahrazující výrobní přípravu dodavatele. Výpis obsahuje pouze základní položky ve smyslu dodávka.</t>
  </si>
  <si>
    <t xml:space="preserve">     Při zpracování nabídky je nutné vycházet ze všech částí dokumentace (tj. technické zprávy, všech výkresů i specifikace materiálu. Pouhým oceněním výkazu výměr není možné vypracovat kvalitní nabídku. </t>
  </si>
  <si>
    <t xml:space="preserve">    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   </t>
  </si>
  <si>
    <t xml:space="preserve">    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t>
  </si>
  <si>
    <t xml:space="preserve">Kontrola stávajícího rozvodu pitné vody </t>
  </si>
  <si>
    <t>Potrubí PPr  PN 16 D 40 mm</t>
  </si>
  <si>
    <t>Izolace návleková   tl. 10 mm - vnitřní průměr pouzdra 27 mm</t>
  </si>
  <si>
    <t>Izolace návleková   tl. 10 mm - vnitřní průměr pouzdra 21 mm</t>
  </si>
  <si>
    <t>Izolace návleková   tl. 13 mm - vnitřní průměr pouzdra 34 mm</t>
  </si>
  <si>
    <t>Izolace návleková   tl. 13 mm - vnitřní průměr pouzdra 42 mm</t>
  </si>
  <si>
    <t>Izolace návleková   tl. 50 mm - vnitřní průměr pouzdra 42 mm</t>
  </si>
  <si>
    <t>Izolace návleková   tl. 4 mm - vnitřní průměr pouzdra 21 mm</t>
  </si>
  <si>
    <t>Izolace návleková   tl. 13 mm - vnitřní průměr pouzdra 27 mm</t>
  </si>
  <si>
    <t>Izolace návleková   tl. 10 mm - vnitřní průměr pouzdra 34 mm</t>
  </si>
  <si>
    <t>AREÁLOVÝ ROZVOD VODY</t>
  </si>
  <si>
    <t>Potrubí PE100 SDR11 40x3,7mm</t>
  </si>
  <si>
    <t>Napojení na stávající rozvod pitné vody v objektu gymnázia</t>
  </si>
  <si>
    <t>Podružný vodoměr</t>
  </si>
  <si>
    <t>Vývod na hadici DN 15</t>
  </si>
  <si>
    <t>Kulový kohout DN 32</t>
  </si>
  <si>
    <t>Cirkulační čerpadlo</t>
  </si>
  <si>
    <t>Prohlídka stávajícího kanalizačního potrubí kamerou</t>
  </si>
  <si>
    <t>PVC KG DN 200</t>
  </si>
  <si>
    <t>PVC KG DN 75</t>
  </si>
  <si>
    <t>PVC KG DN 110</t>
  </si>
  <si>
    <t>PVC KG DN 125</t>
  </si>
  <si>
    <t>PVC KG DN 160</t>
  </si>
  <si>
    <t>střešní vtok DN 75</t>
  </si>
  <si>
    <t>Čistící kus PVC se šroubovacím víkem DN 75</t>
  </si>
  <si>
    <t>Čistící kus PVC se šroubovacím víkem DN 110</t>
  </si>
  <si>
    <t>litinový žlab ACO Drain dl. 1m</t>
  </si>
  <si>
    <t>litinový žlab ACO Drain dl. 2,93m</t>
  </si>
  <si>
    <t>PP HT DN 75</t>
  </si>
  <si>
    <t>PP HT DN 110</t>
  </si>
  <si>
    <t>podlahová vpust DN 75</t>
  </si>
  <si>
    <t>Čistící kus PVC se šroubovacím víkem DN 200</t>
  </si>
  <si>
    <t>revizní šachta 1000x800mm</t>
  </si>
  <si>
    <t>Redukční ventil DN 15</t>
  </si>
  <si>
    <t>Redukční ventil DN 25</t>
  </si>
  <si>
    <t>Pojistná sestava DN 25 (KK,ZK,PV)</t>
  </si>
  <si>
    <t>Zpětný zásyp výkopu</t>
  </si>
  <si>
    <t>POTRUBÍ VENKOVNÍ</t>
  </si>
  <si>
    <t>Zaměření a projekt skutečného provedení</t>
  </si>
  <si>
    <t>Identifikační vodič</t>
  </si>
  <si>
    <t>Výstražná fólie</t>
  </si>
  <si>
    <t>Revizní betonová šachta Ø 1,0m, hloubka dle zaměření, vč. litinový poklop</t>
  </si>
  <si>
    <t>Revizní betonová šachta Ø 0,625m, hloubka dle zaměření, vč. litinový poklop</t>
  </si>
  <si>
    <t>m2</t>
  </si>
  <si>
    <t>m3</t>
  </si>
  <si>
    <t>ZEMNÍ PRÁCE</t>
  </si>
  <si>
    <t>Výkop pro potrubí o š. 0,75m a hloubce 0,8m</t>
  </si>
  <si>
    <t>Délka výkopu pro potrubí</t>
  </si>
  <si>
    <t>Podsyp pískový tl. 100mm</t>
  </si>
  <si>
    <t>Obsyp pískový tl. 300mm</t>
  </si>
  <si>
    <t>Zásyp výkopu</t>
  </si>
  <si>
    <t>Odvoz přebytečného materiálu</t>
  </si>
  <si>
    <t>Retenční potrubí HOBAS, průměr 1,4m, objem 14m3</t>
  </si>
  <si>
    <t>Potrubí PVC KG DN 200</t>
  </si>
  <si>
    <t>Pažení příložné</t>
  </si>
  <si>
    <t>Obetonování potrubí</t>
  </si>
  <si>
    <t>Hutněný zásyp 98% PCS vhodnou zeminou</t>
  </si>
  <si>
    <t>Odvoz přebytečného výkopu</t>
  </si>
  <si>
    <t>Výkop š. 1m a hloubky 1,5m</t>
  </si>
  <si>
    <t>Obsyp pískový tl. 200mm</t>
  </si>
  <si>
    <t>Chránička DN 50</t>
  </si>
  <si>
    <t>Nasunutí potrubí do chráničky s vystředěním a utěstěním krajů chráničky</t>
  </si>
  <si>
    <t>Obnova povrchu</t>
  </si>
  <si>
    <t>Izolace návleková   tl. 30 mm - vnitřní průměr pouzdra 21 mm</t>
  </si>
  <si>
    <t>Požární oddělovač Kemper - systém BA DN 32</t>
  </si>
  <si>
    <t>střešní vtok DN 110</t>
  </si>
  <si>
    <t>Napojení na stávající jednotnou kanalizační přípojku</t>
  </si>
  <si>
    <t>kuličkový sifon DN 40</t>
  </si>
  <si>
    <t>Výkop š. 2m a hloubky 2,5m,</t>
  </si>
  <si>
    <r>
      <rPr>
        <b/>
        <sz val="10"/>
        <color theme="1"/>
        <rFont val="Tahoma"/>
        <family val="2"/>
        <charset val="238"/>
      </rPr>
      <t>Technické specifikace a technické a uživatelské standardy stavby:</t>
    </r>
    <r>
      <rPr>
        <sz val="10"/>
        <color theme="1"/>
        <rFont val="Tahoma"/>
        <family val="2"/>
        <charset val="238"/>
      </rPr>
      <t xml:space="preserve">
Veškeré použité názvy výrobků nebo výrobce slouží jako orientační (referenční) standard. Zhotoviteli je umožněno použití jiných adekvátních typů výrobků. V případě použitých materiálů a zařízení je nutno volit zařízení, která mají servis v České republice. Používat lze pouze výrobky stejné, nebo kvalitativně lepší než jsou uvedeny ve standardech (popis a určení minimálního standardu).
</t>
    </r>
  </si>
  <si>
    <r>
      <rPr>
        <b/>
        <sz val="10"/>
        <rFont val="Tahoma"/>
        <family val="2"/>
        <charset val="238"/>
      </rPr>
      <t>WC</t>
    </r>
    <r>
      <rPr>
        <sz val="10"/>
        <rFont val="Tahoma"/>
        <family val="2"/>
        <charset val="238"/>
      </rPr>
      <t xml:space="preserve"> - Závěsný klozet s hlubokým splachováním, s vodorovným odpadem (např. JIKA Lyra); WC sedátko plast, bílá barva, antibakteriální, chromové úchyty; podomítkový modul, tlačítko WC (start/stop); rohový ventil</t>
    </r>
  </si>
  <si>
    <r>
      <rPr>
        <b/>
        <sz val="10"/>
        <rFont val="Tahoma"/>
        <family val="2"/>
        <charset val="238"/>
      </rPr>
      <t>WCi</t>
    </r>
    <r>
      <rPr>
        <sz val="10"/>
        <rFont val="Tahoma"/>
        <family val="2"/>
        <charset val="238"/>
      </rPr>
      <t xml:space="preserve"> - Kombiklozet (např. JIKA Mio pro invalidní osoby); WC sedátko plast, bílá barva, antibakteriální, chromové úchyty; podomítkový modul, ovládání splachovacího zařízení; rohový ventil</t>
    </r>
  </si>
  <si>
    <r>
      <rPr>
        <b/>
        <sz val="10"/>
        <rFont val="Tahoma"/>
        <family val="2"/>
        <charset val="238"/>
      </rPr>
      <t>U1</t>
    </r>
    <r>
      <rPr>
        <sz val="10"/>
        <rFont val="Tahoma"/>
        <family val="2"/>
        <charset val="238"/>
      </rPr>
      <t xml:space="preserve"> - Umyvadlo (např. JIKA Mio rozměr 55cm x 43cm); baterie páková kovová s keramickou kartuší (např.Grohe Euro Smart); sifon umyvadlový; 2x rohový ventil</t>
    </r>
  </si>
  <si>
    <r>
      <rPr>
        <b/>
        <sz val="10"/>
        <rFont val="Tahoma"/>
        <family val="2"/>
        <charset val="238"/>
      </rPr>
      <t>Ui</t>
    </r>
    <r>
      <rPr>
        <sz val="10"/>
        <rFont val="Tahoma"/>
        <family val="2"/>
        <charset val="238"/>
      </rPr>
      <t xml:space="preserve"> - Umyvadlo (např. JIKA Mio rozměr 64cm x 55cm); baterie páková kovová s keramickou kartuší (např.Grohe Euro Smart); sifon umyvadlový; 2x rohový ventil</t>
    </r>
  </si>
  <si>
    <r>
      <rPr>
        <b/>
        <sz val="10"/>
        <rFont val="Tahoma"/>
        <family val="2"/>
        <charset val="238"/>
      </rPr>
      <t xml:space="preserve">VL - </t>
    </r>
    <r>
      <rPr>
        <sz val="10"/>
        <rFont val="Tahoma"/>
        <family val="2"/>
        <charset val="238"/>
      </rPr>
      <t>Výlevka (např. JIKA Mira);baterie nástěnná páková kovová s keramickou kartuší (např.Grohe Euro Smart), 2x rohový ventil</t>
    </r>
  </si>
  <si>
    <r>
      <rPr>
        <b/>
        <sz val="10"/>
        <rFont val="Tahoma"/>
        <family val="2"/>
        <charset val="238"/>
      </rPr>
      <t>SK1</t>
    </r>
    <r>
      <rPr>
        <sz val="10"/>
        <rFont val="Tahoma"/>
        <family val="2"/>
        <charset val="238"/>
      </rPr>
      <t xml:space="preserve"> - liniové odvodnění dl. 700mm např. ACO ShowerDrain s mřížkou a sifonem, sprchová zástěna, jednodílné posuvné dveře s pevnou stěnou, výplň z umělé hmoty, barva rámu dle výběru investora -  dodávka stavební části; podomítková baterie sprchová s ruční sprchou, pevná sprchová hlavice (např.Grohe Euro Smart) </t>
    </r>
  </si>
  <si>
    <r>
      <rPr>
        <b/>
        <sz val="10"/>
        <rFont val="Tahoma"/>
        <family val="2"/>
        <charset val="238"/>
      </rPr>
      <t>SK2</t>
    </r>
    <r>
      <rPr>
        <sz val="10"/>
        <rFont val="Tahoma"/>
        <family val="2"/>
        <charset val="238"/>
      </rPr>
      <t xml:space="preserve"> -sprchová vaničky z koextrudované skořepiny, laminátové vrstvy a výztuhy (např. Ravak); sprchová zástěna, jednodílné posuvné dveře s pevnou stěnou, výplň z umělé hmoty, barva rámu dle výběru investora -  dodávka stavební části,  podomítková baterie sprchová s ruční sprchou, pevná sprchová hlavice (např.Grohe Euro Smart) </t>
    </r>
  </si>
  <si>
    <t xml:space="preserve">Potrubí pro rozvod studené vody uvnitř budovy bude ze statistického kopolymer polypropylenu (Random - kopolymer) (např. PPr, PN 16). </t>
  </si>
  <si>
    <t>Potrubí bude po celé délce izolováno dle vyhlášky 193/2007 sb., ventily a další armatury nebudou izolovány.</t>
  </si>
  <si>
    <t>Potrubí bude po celé délce izolováno dle vyhlášky 193/2007 sb.</t>
  </si>
  <si>
    <t>POTRUBÍ (např. systém PP-HT)</t>
  </si>
  <si>
    <t>POTRUBÍ (např. systém PVC KG)</t>
  </si>
  <si>
    <t>POTRUBÍ (např. systém PP-HT, systém PVC KG)</t>
  </si>
  <si>
    <t>zatížení. Spojování pomocí násuvných hrdel těsněných elastomerovým kroužkem.</t>
  </si>
  <si>
    <t>Odpadní trubky a tvarovky z nesnadno hořlavého polypropylenu odolávající vysokým teplotám, vyráběné podle ČSN EN 1451-1.</t>
  </si>
  <si>
    <t xml:space="preserve">Systém je určen k výstavbě připojovacího, odpadního, větracího a svodného potrubí (oblast použití B) i v případě vyššího chemického, teplotního a požárního  </t>
  </si>
  <si>
    <t>Přechod na jiný materiál potrubí - realizuje se mechanickými závitovými spoji (tj. kombinovanými přechodkami) nebo přírubovým spojem.</t>
  </si>
  <si>
    <t>Spojování - standardně polyfúzním svařováním, příp. elektrotvarovkou, trubky větších průměrů svařováním na tupo.</t>
  </si>
  <si>
    <t>pro zpracování vstřikováním a vytlačováním s vynikající svařitelností, u kombinovaných tvarovek poniklovaná mosaz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</si>
</sst>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6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10"/>
      <name val="Tahoma"/>
      <family val="2"/>
      <charset val="238"/>
    </font>
    <font>
      <sz val="9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auto="1"/>
      </bottom>
      <diagonal/>
    </border>
    <border>
      <left/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medium">
        <color indexed="64"/>
      </left>
      <right/>
      <top/>
      <bottom style="dotted">
        <color auto="1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9" xfId="0" applyFont="1" applyFill="1" applyBorder="1" applyAlignment="1">
      <alignment horizontal="left" vertical="center"/>
    </xf>
    <xf numFmtId="49" fontId="8" fillId="0" borderId="20" xfId="0" applyNumberFormat="1" applyFont="1" applyFill="1" applyBorder="1" applyAlignment="1"/>
    <xf numFmtId="0" fontId="8" fillId="0" borderId="33" xfId="0" applyFont="1" applyFill="1" applyBorder="1" applyAlignment="1" applyProtection="1">
      <alignment wrapText="1"/>
      <protection locked="0"/>
    </xf>
    <xf numFmtId="0" fontId="8" fillId="0" borderId="15" xfId="0" applyFont="1" applyFill="1" applyBorder="1" applyAlignment="1" applyProtection="1">
      <alignment wrapText="1"/>
      <protection locked="0"/>
    </xf>
    <xf numFmtId="49" fontId="8" fillId="0" borderId="15" xfId="0" applyNumberFormat="1" applyFont="1" applyFill="1" applyBorder="1" applyAlignment="1"/>
    <xf numFmtId="0" fontId="8" fillId="0" borderId="15" xfId="0" applyFont="1" applyFill="1" applyBorder="1" applyAlignment="1">
      <alignment vertical="center"/>
    </xf>
    <xf numFmtId="0" fontId="8" fillId="0" borderId="15" xfId="0" applyFont="1" applyFill="1" applyBorder="1" applyAlignment="1">
      <alignment horizontal="left" vertical="center"/>
    </xf>
    <xf numFmtId="0" fontId="2" fillId="0" borderId="15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9" fillId="0" borderId="17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3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4" fontId="3" fillId="0" borderId="36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9" fillId="2" borderId="17" xfId="0" applyFont="1" applyFill="1" applyBorder="1" applyAlignment="1">
      <alignment horizontal="left"/>
    </xf>
    <xf numFmtId="0" fontId="9" fillId="2" borderId="18" xfId="0" applyFont="1" applyFill="1" applyBorder="1" applyAlignment="1">
      <alignment horizontal="left"/>
    </xf>
    <xf numFmtId="0" fontId="9" fillId="2" borderId="19" xfId="0" applyFont="1" applyFill="1" applyBorder="1" applyAlignment="1">
      <alignment horizontal="left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49" fontId="8" fillId="0" borderId="18" xfId="0" applyNumberFormat="1" applyFont="1" applyFill="1" applyBorder="1" applyAlignment="1"/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8" fillId="0" borderId="15" xfId="0" applyFont="1" applyBorder="1" applyAlignment="1">
      <alignment vertical="center"/>
    </xf>
    <xf numFmtId="4" fontId="3" fillId="0" borderId="2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49" fontId="8" fillId="0" borderId="20" xfId="0" applyNumberFormat="1" applyFont="1" applyFill="1" applyBorder="1" applyAlignment="1">
      <alignment wrapText="1"/>
    </xf>
    <xf numFmtId="4" fontId="3" fillId="0" borderId="15" xfId="0" applyNumberFormat="1" applyFont="1" applyFill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8" fillId="0" borderId="37" xfId="0" applyNumberFormat="1" applyFont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4" fontId="8" fillId="2" borderId="34" xfId="0" applyNumberFormat="1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4" fontId="8" fillId="0" borderId="3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3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9" fillId="2" borderId="17" xfId="0" applyFont="1" applyFill="1" applyBorder="1" applyAlignment="1">
      <alignment horizontal="left"/>
    </xf>
    <xf numFmtId="0" fontId="9" fillId="2" borderId="18" xfId="0" applyFont="1" applyFill="1" applyBorder="1" applyAlignment="1">
      <alignment horizontal="left"/>
    </xf>
    <xf numFmtId="0" fontId="9" fillId="2" borderId="19" xfId="0" applyFont="1" applyFill="1" applyBorder="1" applyAlignment="1">
      <alignment horizontal="left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9" fillId="2" borderId="24" xfId="0" applyFont="1" applyFill="1" applyBorder="1" applyAlignment="1">
      <alignment horizontal="left"/>
    </xf>
    <xf numFmtId="0" fontId="9" fillId="2" borderId="25" xfId="0" applyFont="1" applyFill="1" applyBorder="1" applyAlignment="1">
      <alignment horizontal="left"/>
    </xf>
    <xf numFmtId="0" fontId="9" fillId="2" borderId="26" xfId="0" applyFont="1" applyFill="1" applyBorder="1" applyAlignment="1">
      <alignment horizontal="left"/>
    </xf>
    <xf numFmtId="0" fontId="3" fillId="0" borderId="17" xfId="0" applyNumberFormat="1" applyFont="1" applyBorder="1" applyAlignment="1">
      <alignment horizontal="left" vertical="center"/>
    </xf>
    <xf numFmtId="0" fontId="3" fillId="0" borderId="18" xfId="0" applyNumberFormat="1" applyFont="1" applyBorder="1" applyAlignment="1">
      <alignment horizontal="left" vertical="center"/>
    </xf>
    <xf numFmtId="0" fontId="3" fillId="0" borderId="19" xfId="0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2"/>
  <sheetViews>
    <sheetView tabSelected="1" topLeftCell="B1" zoomScale="90" zoomScaleNormal="90" workbookViewId="0">
      <pane ySplit="8" topLeftCell="A9" activePane="bottomLeft" state="frozen"/>
      <selection pane="bottomLeft" activeCell="L26" sqref="L26"/>
    </sheetView>
  </sheetViews>
  <sheetFormatPr defaultRowHeight="12.75" x14ac:dyDescent="0.25"/>
  <cols>
    <col min="1" max="1" width="2.7109375" style="7" customWidth="1"/>
    <col min="2" max="2" width="9.140625" style="6"/>
    <col min="3" max="3" width="54" style="7" customWidth="1"/>
    <col min="4" max="4" width="9.7109375" style="4" customWidth="1"/>
    <col min="5" max="5" width="10.7109375" style="112" customWidth="1"/>
    <col min="6" max="7" width="14.7109375" style="5" customWidth="1"/>
    <col min="8" max="8" width="12.7109375" style="6" customWidth="1"/>
    <col min="9" max="9" width="2" style="7" customWidth="1"/>
    <col min="10" max="16384" width="9.140625" style="7"/>
  </cols>
  <sheetData>
    <row r="1" spans="2:8" ht="12" customHeight="1" thickBot="1" x14ac:dyDescent="0.3"/>
    <row r="2" spans="2:8" s="8" customFormat="1" ht="15" customHeight="1" x14ac:dyDescent="0.25">
      <c r="B2" s="122" t="s">
        <v>9</v>
      </c>
      <c r="C2" s="123"/>
      <c r="D2" s="126"/>
      <c r="E2" s="127"/>
      <c r="F2" s="127"/>
      <c r="G2" s="127"/>
      <c r="H2" s="128"/>
    </row>
    <row r="3" spans="2:8" s="8" customFormat="1" ht="15.75" customHeight="1" thickBot="1" x14ac:dyDescent="0.3">
      <c r="B3" s="124"/>
      <c r="C3" s="125"/>
      <c r="D3" s="129"/>
      <c r="E3" s="130"/>
      <c r="F3" s="130"/>
      <c r="G3" s="130"/>
      <c r="H3" s="131"/>
    </row>
    <row r="4" spans="2:8" ht="20.100000000000001" customHeight="1" x14ac:dyDescent="0.25">
      <c r="B4" s="9" t="s">
        <v>0</v>
      </c>
      <c r="C4" s="27" t="s">
        <v>1</v>
      </c>
      <c r="D4" s="129"/>
      <c r="E4" s="130"/>
      <c r="F4" s="130"/>
      <c r="G4" s="130"/>
      <c r="H4" s="131"/>
    </row>
    <row r="5" spans="2:8" ht="20.100000000000001" customHeight="1" x14ac:dyDescent="0.25">
      <c r="B5" s="9" t="s">
        <v>12</v>
      </c>
      <c r="C5" s="27" t="s">
        <v>42</v>
      </c>
      <c r="D5" s="129"/>
      <c r="E5" s="130"/>
      <c r="F5" s="130"/>
      <c r="G5" s="130"/>
      <c r="H5" s="131"/>
    </row>
    <row r="6" spans="2:8" ht="15.75" customHeight="1" thickBot="1" x14ac:dyDescent="0.3">
      <c r="B6" s="135"/>
      <c r="C6" s="136"/>
      <c r="D6" s="132"/>
      <c r="E6" s="133"/>
      <c r="F6" s="133"/>
      <c r="G6" s="133"/>
      <c r="H6" s="134"/>
    </row>
    <row r="7" spans="2:8" ht="53.1" customHeight="1" thickBot="1" x14ac:dyDescent="0.3">
      <c r="B7" s="143" t="s">
        <v>140</v>
      </c>
      <c r="C7" s="144"/>
      <c r="D7" s="144"/>
      <c r="E7" s="144"/>
      <c r="F7" s="144"/>
      <c r="G7" s="144"/>
      <c r="H7" s="145"/>
    </row>
    <row r="8" spans="2:8" ht="31.5" customHeight="1" thickBot="1" x14ac:dyDescent="0.3">
      <c r="B8" s="1" t="s">
        <v>4</v>
      </c>
      <c r="C8" s="57" t="s">
        <v>2</v>
      </c>
      <c r="D8" s="57" t="s">
        <v>3</v>
      </c>
      <c r="E8" s="113" t="s">
        <v>5</v>
      </c>
      <c r="F8" s="59" t="s">
        <v>6</v>
      </c>
      <c r="G8" s="59" t="s">
        <v>7</v>
      </c>
      <c r="H8" s="2" t="s">
        <v>8</v>
      </c>
    </row>
    <row r="9" spans="2:8" ht="13.5" thickBot="1" x14ac:dyDescent="0.3"/>
    <row r="10" spans="2:8" ht="9.9499999999999993" customHeight="1" x14ac:dyDescent="0.25">
      <c r="B10" s="32"/>
      <c r="C10" s="33"/>
      <c r="D10" s="34"/>
      <c r="E10" s="114"/>
      <c r="F10" s="35"/>
      <c r="G10" s="35"/>
      <c r="H10" s="29"/>
    </row>
    <row r="11" spans="2:8" ht="20.100000000000001" customHeight="1" x14ac:dyDescent="0.25">
      <c r="B11" s="25"/>
      <c r="C11" s="49" t="s">
        <v>51</v>
      </c>
      <c r="D11" s="21"/>
      <c r="E11" s="115"/>
      <c r="F11" s="22"/>
      <c r="G11" s="22"/>
      <c r="H11" s="26"/>
    </row>
    <row r="12" spans="2:8" ht="12.95" customHeight="1" x14ac:dyDescent="0.25">
      <c r="B12" s="137" t="s">
        <v>48</v>
      </c>
      <c r="C12" s="138"/>
      <c r="D12" s="138"/>
      <c r="E12" s="138"/>
      <c r="F12" s="138"/>
      <c r="G12" s="138"/>
      <c r="H12" s="139"/>
    </row>
    <row r="13" spans="2:8" ht="12.95" customHeight="1" x14ac:dyDescent="0.25">
      <c r="B13" s="137" t="s">
        <v>49</v>
      </c>
      <c r="C13" s="138"/>
      <c r="D13" s="138"/>
      <c r="E13" s="138"/>
      <c r="F13" s="138"/>
      <c r="G13" s="138"/>
      <c r="H13" s="139"/>
    </row>
    <row r="14" spans="2:8" ht="12.95" customHeight="1" x14ac:dyDescent="0.15">
      <c r="B14" s="140" t="s">
        <v>50</v>
      </c>
      <c r="C14" s="141"/>
      <c r="D14" s="141"/>
      <c r="E14" s="141"/>
      <c r="F14" s="141"/>
      <c r="G14" s="141"/>
      <c r="H14" s="142"/>
    </row>
    <row r="15" spans="2:8" ht="17.100000000000001" customHeight="1" x14ac:dyDescent="0.25">
      <c r="B15" s="18"/>
      <c r="C15" s="24" t="s">
        <v>108</v>
      </c>
      <c r="D15" s="21"/>
      <c r="E15" s="115"/>
      <c r="F15" s="22"/>
      <c r="G15" s="22"/>
      <c r="H15" s="23"/>
    </row>
    <row r="16" spans="2:8" ht="15" customHeight="1" x14ac:dyDescent="0.2">
      <c r="B16" s="79"/>
      <c r="C16" s="43" t="s">
        <v>123</v>
      </c>
      <c r="D16" s="21" t="s">
        <v>26</v>
      </c>
      <c r="E16" s="115">
        <v>10</v>
      </c>
      <c r="F16" s="108"/>
      <c r="G16" s="22"/>
      <c r="H16" s="80"/>
    </row>
    <row r="17" spans="2:8" ht="15" customHeight="1" x14ac:dyDescent="0.2">
      <c r="B17" s="88"/>
      <c r="C17" s="43" t="s">
        <v>124</v>
      </c>
      <c r="D17" s="21" t="s">
        <v>26</v>
      </c>
      <c r="E17" s="115">
        <v>20</v>
      </c>
      <c r="F17" s="22"/>
      <c r="G17" s="22"/>
      <c r="H17" s="89"/>
    </row>
    <row r="18" spans="2:8" ht="15" customHeight="1" x14ac:dyDescent="0.2">
      <c r="B18" s="88"/>
      <c r="C18" s="43" t="s">
        <v>139</v>
      </c>
      <c r="D18" s="21" t="s">
        <v>115</v>
      </c>
      <c r="E18" s="115">
        <v>90</v>
      </c>
      <c r="F18" s="22"/>
      <c r="G18" s="22"/>
      <c r="H18" s="89"/>
    </row>
    <row r="19" spans="2:8" ht="15" customHeight="1" x14ac:dyDescent="0.2">
      <c r="B19" s="88"/>
      <c r="C19" s="43" t="s">
        <v>125</v>
      </c>
      <c r="D19" s="21" t="s">
        <v>114</v>
      </c>
      <c r="E19" s="115">
        <v>90</v>
      </c>
      <c r="F19" s="95"/>
      <c r="G19" s="22"/>
      <c r="H19" s="89"/>
    </row>
    <row r="20" spans="2:8" ht="15" customHeight="1" x14ac:dyDescent="0.2">
      <c r="B20" s="88"/>
      <c r="C20" s="43" t="s">
        <v>126</v>
      </c>
      <c r="D20" s="21" t="s">
        <v>115</v>
      </c>
      <c r="E20" s="115">
        <v>5</v>
      </c>
      <c r="F20" s="22"/>
      <c r="G20" s="22"/>
      <c r="H20" s="89"/>
    </row>
    <row r="21" spans="2:8" ht="15" customHeight="1" x14ac:dyDescent="0.2">
      <c r="B21" s="88"/>
      <c r="C21" s="43" t="s">
        <v>127</v>
      </c>
      <c r="D21" s="21" t="s">
        <v>115</v>
      </c>
      <c r="E21" s="115">
        <v>85</v>
      </c>
      <c r="F21" s="22"/>
      <c r="G21" s="22"/>
      <c r="H21" s="89"/>
    </row>
    <row r="22" spans="2:8" ht="15" customHeight="1" x14ac:dyDescent="0.2">
      <c r="B22" s="88"/>
      <c r="C22" s="43" t="s">
        <v>128</v>
      </c>
      <c r="D22" s="21" t="s">
        <v>115</v>
      </c>
      <c r="E22" s="115">
        <v>5</v>
      </c>
      <c r="F22" s="22"/>
      <c r="G22" s="22"/>
      <c r="H22" s="89"/>
    </row>
    <row r="23" spans="2:8" ht="24.75" customHeight="1" x14ac:dyDescent="0.2">
      <c r="B23" s="88"/>
      <c r="C23" s="94" t="s">
        <v>112</v>
      </c>
      <c r="D23" s="21" t="s">
        <v>11</v>
      </c>
      <c r="E23" s="115">
        <v>2</v>
      </c>
      <c r="F23" s="22"/>
      <c r="G23" s="22"/>
      <c r="H23" s="89"/>
    </row>
    <row r="24" spans="2:8" ht="24" customHeight="1" x14ac:dyDescent="0.2">
      <c r="B24" s="88"/>
      <c r="C24" s="94" t="s">
        <v>113</v>
      </c>
      <c r="D24" s="21" t="s">
        <v>11</v>
      </c>
      <c r="E24" s="115">
        <v>1</v>
      </c>
      <c r="F24" s="22"/>
      <c r="G24" s="22"/>
      <c r="H24" s="89"/>
    </row>
    <row r="25" spans="2:8" ht="15" customHeight="1" x14ac:dyDescent="0.2">
      <c r="B25" s="88"/>
      <c r="C25" s="43" t="s">
        <v>111</v>
      </c>
      <c r="D25" s="21" t="s">
        <v>26</v>
      </c>
      <c r="E25" s="115">
        <v>19</v>
      </c>
      <c r="F25" s="22"/>
      <c r="G25" s="22"/>
      <c r="H25" s="89"/>
    </row>
    <row r="26" spans="2:8" ht="15" customHeight="1" x14ac:dyDescent="0.2">
      <c r="B26" s="88"/>
      <c r="C26" s="43" t="s">
        <v>110</v>
      </c>
      <c r="D26" s="21" t="s">
        <v>26</v>
      </c>
      <c r="E26" s="115">
        <v>19</v>
      </c>
      <c r="F26" s="22"/>
      <c r="G26" s="22"/>
      <c r="H26" s="89"/>
    </row>
    <row r="27" spans="2:8" ht="15" customHeight="1" x14ac:dyDescent="0.2">
      <c r="B27" s="88"/>
      <c r="C27" s="43" t="s">
        <v>133</v>
      </c>
      <c r="D27" s="21" t="s">
        <v>26</v>
      </c>
      <c r="E27" s="115">
        <v>19</v>
      </c>
      <c r="F27" s="22"/>
      <c r="G27" s="22"/>
      <c r="H27" s="89"/>
    </row>
    <row r="28" spans="2:8" ht="15" customHeight="1" x14ac:dyDescent="0.2">
      <c r="B28" s="92"/>
      <c r="C28" s="43" t="s">
        <v>137</v>
      </c>
      <c r="D28" s="21" t="s">
        <v>10</v>
      </c>
      <c r="E28" s="115">
        <v>1</v>
      </c>
      <c r="F28" s="22"/>
      <c r="G28" s="22"/>
      <c r="H28" s="93"/>
    </row>
    <row r="29" spans="2:8" ht="15" customHeight="1" x14ac:dyDescent="0.2">
      <c r="B29" s="88"/>
      <c r="C29" s="43" t="s">
        <v>109</v>
      </c>
      <c r="D29" s="21" t="s">
        <v>10</v>
      </c>
      <c r="E29" s="115">
        <v>1</v>
      </c>
      <c r="F29" s="22"/>
      <c r="G29" s="22"/>
      <c r="H29" s="89"/>
    </row>
    <row r="30" spans="2:8" ht="15" customHeight="1" x14ac:dyDescent="0.2">
      <c r="B30" s="88"/>
      <c r="C30" s="83"/>
      <c r="D30" s="84"/>
      <c r="E30" s="116"/>
      <c r="F30" s="85"/>
      <c r="G30" s="85"/>
      <c r="H30" s="89"/>
    </row>
    <row r="31" spans="2:8" ht="12.95" customHeight="1" x14ac:dyDescent="0.15">
      <c r="B31" s="76"/>
      <c r="C31" s="77"/>
      <c r="D31" s="77"/>
      <c r="E31" s="117"/>
      <c r="F31" s="77"/>
      <c r="G31" s="77"/>
      <c r="H31" s="78"/>
    </row>
    <row r="32" spans="2:8" ht="17.100000000000001" customHeight="1" x14ac:dyDescent="0.25">
      <c r="B32" s="18"/>
      <c r="C32" s="24" t="s">
        <v>151</v>
      </c>
      <c r="D32" s="21"/>
      <c r="E32" s="115"/>
      <c r="F32" s="22"/>
      <c r="G32" s="22"/>
      <c r="H32" s="23"/>
    </row>
    <row r="33" spans="2:8" ht="17.100000000000001" customHeight="1" x14ac:dyDescent="0.25">
      <c r="B33" s="137" t="s">
        <v>155</v>
      </c>
      <c r="C33" s="138"/>
      <c r="D33" s="138"/>
      <c r="E33" s="138"/>
      <c r="F33" s="138"/>
      <c r="G33" s="138"/>
      <c r="H33" s="139"/>
    </row>
    <row r="34" spans="2:8" ht="17.100000000000001" customHeight="1" x14ac:dyDescent="0.25">
      <c r="B34" s="109" t="s">
        <v>156</v>
      </c>
      <c r="C34" s="109"/>
      <c r="D34" s="110"/>
      <c r="E34" s="118"/>
      <c r="F34" s="110"/>
      <c r="G34" s="110"/>
      <c r="H34" s="111"/>
    </row>
    <row r="35" spans="2:8" ht="17.100000000000001" customHeight="1" x14ac:dyDescent="0.25">
      <c r="B35" s="109" t="s">
        <v>154</v>
      </c>
      <c r="C35" s="109"/>
      <c r="D35" s="110"/>
      <c r="E35" s="118"/>
      <c r="F35" s="110"/>
      <c r="G35" s="110"/>
      <c r="H35" s="111"/>
    </row>
    <row r="36" spans="2:8" ht="15" customHeight="1" x14ac:dyDescent="0.2">
      <c r="B36" s="25"/>
      <c r="C36" s="43" t="s">
        <v>52</v>
      </c>
      <c r="D36" s="21" t="s">
        <v>26</v>
      </c>
      <c r="E36" s="115">
        <v>13</v>
      </c>
      <c r="F36" s="22"/>
      <c r="G36" s="22"/>
      <c r="H36" s="26"/>
    </row>
    <row r="37" spans="2:8" ht="15" customHeight="1" x14ac:dyDescent="0.2">
      <c r="B37" s="25"/>
      <c r="C37" s="43" t="s">
        <v>53</v>
      </c>
      <c r="D37" s="21" t="s">
        <v>26</v>
      </c>
      <c r="E37" s="115">
        <v>23</v>
      </c>
      <c r="F37" s="22"/>
      <c r="G37" s="22"/>
      <c r="H37" s="26"/>
    </row>
    <row r="38" spans="2:8" ht="15" customHeight="1" x14ac:dyDescent="0.2">
      <c r="B38" s="25"/>
      <c r="C38" s="43" t="s">
        <v>54</v>
      </c>
      <c r="D38" s="21" t="s">
        <v>26</v>
      </c>
      <c r="E38" s="115">
        <v>4</v>
      </c>
      <c r="F38" s="22"/>
      <c r="G38" s="22"/>
      <c r="H38" s="26"/>
    </row>
    <row r="39" spans="2:8" ht="15" customHeight="1" x14ac:dyDescent="0.2">
      <c r="B39" s="25"/>
      <c r="C39" s="43" t="s">
        <v>55</v>
      </c>
      <c r="D39" s="21" t="s">
        <v>26</v>
      </c>
      <c r="E39" s="115">
        <v>26</v>
      </c>
      <c r="F39" s="22"/>
      <c r="G39" s="22"/>
      <c r="H39" s="26"/>
    </row>
    <row r="40" spans="2:8" ht="15" customHeight="1" x14ac:dyDescent="0.2">
      <c r="B40" s="25"/>
      <c r="C40" s="43"/>
      <c r="D40" s="21"/>
      <c r="E40" s="115"/>
      <c r="F40" s="22"/>
      <c r="G40" s="22"/>
      <c r="H40" s="26"/>
    </row>
    <row r="41" spans="2:8" ht="15" customHeight="1" x14ac:dyDescent="0.25">
      <c r="B41" s="79"/>
      <c r="C41" s="24" t="s">
        <v>152</v>
      </c>
      <c r="D41" s="21"/>
      <c r="E41" s="115"/>
      <c r="F41" s="22"/>
      <c r="G41" s="22"/>
      <c r="H41" s="80"/>
    </row>
    <row r="42" spans="2:8" ht="15" customHeight="1" x14ac:dyDescent="0.25">
      <c r="B42" s="79"/>
      <c r="C42" s="66" t="s">
        <v>90</v>
      </c>
      <c r="D42" s="21" t="s">
        <v>26</v>
      </c>
      <c r="E42" s="115">
        <v>22</v>
      </c>
      <c r="F42" s="22"/>
      <c r="G42" s="22"/>
      <c r="H42" s="80"/>
    </row>
    <row r="43" spans="2:8" ht="15" customHeight="1" x14ac:dyDescent="0.25">
      <c r="B43" s="79"/>
      <c r="C43" s="66" t="s">
        <v>91</v>
      </c>
      <c r="D43" s="21" t="s">
        <v>26</v>
      </c>
      <c r="E43" s="115">
        <v>42</v>
      </c>
      <c r="F43" s="22"/>
      <c r="G43" s="22"/>
      <c r="H43" s="80"/>
    </row>
    <row r="44" spans="2:8" ht="15" customHeight="1" x14ac:dyDescent="0.25">
      <c r="B44" s="79"/>
      <c r="C44" s="66" t="s">
        <v>92</v>
      </c>
      <c r="D44" s="21" t="s">
        <v>26</v>
      </c>
      <c r="E44" s="115">
        <v>11</v>
      </c>
      <c r="F44" s="22"/>
      <c r="G44" s="22"/>
      <c r="H44" s="80"/>
    </row>
    <row r="45" spans="2:8" ht="15" customHeight="1" x14ac:dyDescent="0.25">
      <c r="B45" s="79"/>
      <c r="C45" s="66" t="s">
        <v>93</v>
      </c>
      <c r="D45" s="21" t="s">
        <v>26</v>
      </c>
      <c r="E45" s="115">
        <v>9</v>
      </c>
      <c r="F45" s="22"/>
      <c r="G45" s="22"/>
      <c r="H45" s="80"/>
    </row>
    <row r="46" spans="2:8" ht="15" customHeight="1" x14ac:dyDescent="0.25">
      <c r="B46" s="79"/>
      <c r="C46" s="66" t="s">
        <v>89</v>
      </c>
      <c r="D46" s="21" t="s">
        <v>26</v>
      </c>
      <c r="E46" s="115">
        <v>10</v>
      </c>
      <c r="F46" s="22"/>
      <c r="G46" s="22"/>
      <c r="H46" s="80"/>
    </row>
    <row r="47" spans="2:8" ht="15" customHeight="1" x14ac:dyDescent="0.25">
      <c r="B47" s="79"/>
      <c r="C47" s="66"/>
      <c r="D47" s="21"/>
      <c r="E47" s="115"/>
      <c r="F47" s="22"/>
      <c r="G47" s="22"/>
      <c r="H47" s="80"/>
    </row>
    <row r="48" spans="2:8" ht="16.5" customHeight="1" x14ac:dyDescent="0.25">
      <c r="B48" s="25"/>
      <c r="C48" s="24" t="s">
        <v>57</v>
      </c>
      <c r="D48" s="21"/>
      <c r="E48" s="115"/>
      <c r="F48" s="22"/>
      <c r="G48" s="22"/>
      <c r="H48" s="26"/>
    </row>
    <row r="49" spans="2:8" ht="15" customHeight="1" x14ac:dyDescent="0.25">
      <c r="B49" s="25"/>
      <c r="C49" s="47" t="s">
        <v>61</v>
      </c>
      <c r="D49" s="21" t="s">
        <v>11</v>
      </c>
      <c r="E49" s="115">
        <v>2</v>
      </c>
      <c r="F49" s="22"/>
      <c r="G49" s="22"/>
      <c r="H49" s="26"/>
    </row>
    <row r="50" spans="2:8" ht="15" customHeight="1" x14ac:dyDescent="0.25">
      <c r="B50" s="25"/>
      <c r="C50" s="47"/>
      <c r="D50" s="21"/>
      <c r="E50" s="115"/>
      <c r="F50" s="22"/>
      <c r="G50" s="22"/>
      <c r="H50" s="26"/>
    </row>
    <row r="51" spans="2:8" ht="17.100000000000001" customHeight="1" x14ac:dyDescent="0.25">
      <c r="B51" s="25"/>
      <c r="C51" s="24" t="s">
        <v>58</v>
      </c>
      <c r="D51" s="21"/>
      <c r="E51" s="115"/>
      <c r="F51" s="22"/>
      <c r="G51" s="22"/>
      <c r="H51" s="26"/>
    </row>
    <row r="52" spans="2:8" ht="15" customHeight="1" x14ac:dyDescent="0.25">
      <c r="B52" s="25"/>
      <c r="C52" s="19" t="s">
        <v>138</v>
      </c>
      <c r="D52" s="21" t="s">
        <v>11</v>
      </c>
      <c r="E52" s="115">
        <v>9</v>
      </c>
      <c r="F52" s="22"/>
      <c r="G52" s="22"/>
      <c r="H52" s="26"/>
    </row>
    <row r="53" spans="2:8" ht="15" customHeight="1" x14ac:dyDescent="0.25">
      <c r="B53" s="25"/>
      <c r="C53" s="19"/>
      <c r="D53" s="21"/>
      <c r="E53" s="115"/>
      <c r="F53" s="22"/>
      <c r="G53" s="22"/>
      <c r="H53" s="26"/>
    </row>
    <row r="54" spans="2:8" ht="17.100000000000001" customHeight="1" x14ac:dyDescent="0.25">
      <c r="B54" s="25"/>
      <c r="C54" s="24" t="s">
        <v>59</v>
      </c>
      <c r="D54" s="21"/>
      <c r="E54" s="115"/>
      <c r="F54" s="22"/>
      <c r="G54" s="22"/>
      <c r="H54" s="26"/>
    </row>
    <row r="55" spans="2:8" ht="15" customHeight="1" x14ac:dyDescent="0.25">
      <c r="B55" s="25"/>
      <c r="C55" s="19" t="s">
        <v>101</v>
      </c>
      <c r="D55" s="21" t="s">
        <v>11</v>
      </c>
      <c r="E55" s="115">
        <v>3</v>
      </c>
      <c r="F55" s="22"/>
      <c r="G55" s="22"/>
      <c r="H55" s="26"/>
    </row>
    <row r="56" spans="2:8" ht="15" customHeight="1" x14ac:dyDescent="0.25">
      <c r="B56" s="50"/>
      <c r="C56" s="19"/>
      <c r="D56" s="21"/>
      <c r="E56" s="115"/>
      <c r="F56" s="22"/>
      <c r="G56" s="22"/>
      <c r="H56" s="51"/>
    </row>
    <row r="57" spans="2:8" ht="17.100000000000001" customHeight="1" x14ac:dyDescent="0.25">
      <c r="B57" s="50"/>
      <c r="C57" s="24" t="s">
        <v>60</v>
      </c>
      <c r="D57" s="21"/>
      <c r="E57" s="115"/>
      <c r="F57" s="22"/>
      <c r="G57" s="22"/>
      <c r="H57" s="51"/>
    </row>
    <row r="58" spans="2:8" ht="17.100000000000001" customHeight="1" x14ac:dyDescent="0.25">
      <c r="B58" s="79"/>
      <c r="C58" s="19" t="s">
        <v>96</v>
      </c>
      <c r="D58" s="21" t="s">
        <v>10</v>
      </c>
      <c r="E58" s="115">
        <v>7</v>
      </c>
      <c r="F58" s="22"/>
      <c r="G58" s="22"/>
      <c r="H58" s="80"/>
    </row>
    <row r="59" spans="2:8" ht="17.100000000000001" customHeight="1" x14ac:dyDescent="0.25">
      <c r="B59" s="50"/>
      <c r="C59" s="19" t="s">
        <v>102</v>
      </c>
      <c r="D59" s="21" t="s">
        <v>10</v>
      </c>
      <c r="E59" s="115">
        <v>1</v>
      </c>
      <c r="F59" s="22"/>
      <c r="G59" s="22"/>
      <c r="H59" s="51"/>
    </row>
    <row r="60" spans="2:8" ht="17.100000000000001" customHeight="1" x14ac:dyDescent="0.25">
      <c r="B60" s="88"/>
      <c r="C60" s="19"/>
      <c r="D60" s="21"/>
      <c r="E60" s="115"/>
      <c r="F60" s="22"/>
      <c r="G60" s="22"/>
      <c r="H60" s="89"/>
    </row>
    <row r="61" spans="2:8" ht="17.100000000000001" customHeight="1" x14ac:dyDescent="0.25">
      <c r="B61" s="88"/>
      <c r="C61" s="24" t="s">
        <v>116</v>
      </c>
      <c r="D61" s="21"/>
      <c r="E61" s="115"/>
      <c r="F61" s="22"/>
      <c r="G61" s="22"/>
      <c r="H61" s="89"/>
    </row>
    <row r="62" spans="2:8" ht="17.100000000000001" customHeight="1" x14ac:dyDescent="0.25">
      <c r="B62" s="88"/>
      <c r="C62" s="19" t="s">
        <v>117</v>
      </c>
      <c r="D62" s="21" t="s">
        <v>115</v>
      </c>
      <c r="E62" s="115">
        <v>52</v>
      </c>
      <c r="F62" s="22"/>
      <c r="G62" s="22"/>
      <c r="H62" s="89"/>
    </row>
    <row r="63" spans="2:8" ht="17.100000000000001" customHeight="1" x14ac:dyDescent="0.25">
      <c r="B63" s="88"/>
      <c r="C63" s="19" t="s">
        <v>118</v>
      </c>
      <c r="D63" s="21" t="s">
        <v>26</v>
      </c>
      <c r="E63" s="115">
        <v>85</v>
      </c>
      <c r="F63" s="22"/>
      <c r="G63" s="22"/>
      <c r="H63" s="89"/>
    </row>
    <row r="64" spans="2:8" ht="17.100000000000001" customHeight="1" x14ac:dyDescent="0.25">
      <c r="B64" s="88"/>
      <c r="C64" s="19" t="s">
        <v>119</v>
      </c>
      <c r="D64" s="21" t="s">
        <v>115</v>
      </c>
      <c r="E64" s="115">
        <v>7</v>
      </c>
      <c r="F64" s="22"/>
      <c r="G64" s="22"/>
      <c r="H64" s="89"/>
    </row>
    <row r="65" spans="2:8" ht="17.100000000000001" customHeight="1" x14ac:dyDescent="0.25">
      <c r="B65" s="88"/>
      <c r="C65" s="19" t="s">
        <v>120</v>
      </c>
      <c r="D65" s="21" t="s">
        <v>115</v>
      </c>
      <c r="E65" s="115">
        <v>19</v>
      </c>
      <c r="F65" s="22"/>
      <c r="G65" s="22"/>
      <c r="H65" s="89"/>
    </row>
    <row r="66" spans="2:8" ht="17.100000000000001" customHeight="1" x14ac:dyDescent="0.25">
      <c r="B66" s="88"/>
      <c r="C66" s="19" t="s">
        <v>121</v>
      </c>
      <c r="D66" s="21" t="s">
        <v>115</v>
      </c>
      <c r="E66" s="115">
        <v>60</v>
      </c>
      <c r="F66" s="22"/>
      <c r="G66" s="22"/>
      <c r="H66" s="89"/>
    </row>
    <row r="67" spans="2:8" ht="17.100000000000001" customHeight="1" x14ac:dyDescent="0.25">
      <c r="B67" s="88"/>
      <c r="C67" s="19" t="s">
        <v>122</v>
      </c>
      <c r="D67" s="21" t="s">
        <v>115</v>
      </c>
      <c r="E67" s="115">
        <v>26</v>
      </c>
      <c r="F67" s="22"/>
      <c r="G67" s="22"/>
      <c r="H67" s="89"/>
    </row>
    <row r="68" spans="2:8" ht="15" customHeight="1" x14ac:dyDescent="0.25">
      <c r="B68" s="25"/>
      <c r="C68" s="19"/>
      <c r="D68" s="21"/>
      <c r="E68" s="115"/>
      <c r="F68" s="22"/>
      <c r="G68" s="22"/>
      <c r="H68" s="26"/>
    </row>
    <row r="69" spans="2:8" ht="17.100000000000001" customHeight="1" x14ac:dyDescent="0.25">
      <c r="B69" s="25"/>
      <c r="C69" s="24" t="s">
        <v>19</v>
      </c>
      <c r="D69" s="21"/>
      <c r="E69" s="115"/>
      <c r="F69" s="22"/>
      <c r="G69" s="22"/>
      <c r="H69" s="26"/>
    </row>
    <row r="70" spans="2:8" ht="15" customHeight="1" x14ac:dyDescent="0.25">
      <c r="B70" s="25"/>
      <c r="C70" s="19" t="s">
        <v>56</v>
      </c>
      <c r="D70" s="21" t="s">
        <v>10</v>
      </c>
      <c r="E70" s="115">
        <v>1</v>
      </c>
      <c r="F70" s="22"/>
      <c r="G70" s="22"/>
      <c r="H70" s="26"/>
    </row>
    <row r="71" spans="2:8" ht="15" customHeight="1" x14ac:dyDescent="0.25">
      <c r="B71" s="25"/>
      <c r="C71" s="19" t="s">
        <v>88</v>
      </c>
      <c r="D71" s="21" t="s">
        <v>10</v>
      </c>
      <c r="E71" s="115">
        <v>1</v>
      </c>
      <c r="F71" s="22"/>
      <c r="G71" s="22"/>
      <c r="H71" s="26"/>
    </row>
    <row r="72" spans="2:8" ht="15" customHeight="1" x14ac:dyDescent="0.25">
      <c r="B72" s="79"/>
      <c r="C72" s="19" t="s">
        <v>103</v>
      </c>
      <c r="D72" s="21" t="s">
        <v>10</v>
      </c>
      <c r="E72" s="115">
        <v>1</v>
      </c>
      <c r="F72" s="95"/>
      <c r="G72" s="22"/>
      <c r="H72" s="80"/>
    </row>
    <row r="73" spans="2:8" ht="15" customHeight="1" x14ac:dyDescent="0.25">
      <c r="B73" s="60"/>
      <c r="C73" s="19"/>
      <c r="D73" s="21"/>
      <c r="E73" s="115"/>
      <c r="F73" s="69"/>
      <c r="G73" s="22"/>
      <c r="H73" s="61"/>
    </row>
    <row r="74" spans="2:8" ht="15" customHeight="1" x14ac:dyDescent="0.25">
      <c r="B74" s="60"/>
      <c r="C74" s="19"/>
      <c r="D74" s="21"/>
      <c r="E74" s="115"/>
      <c r="F74" s="22"/>
      <c r="G74" s="22"/>
      <c r="H74" s="61"/>
    </row>
    <row r="75" spans="2:8" ht="20.100000000000001" customHeight="1" x14ac:dyDescent="0.25">
      <c r="B75" s="60"/>
      <c r="C75" s="49" t="s">
        <v>62</v>
      </c>
      <c r="D75" s="21"/>
      <c r="E75" s="115"/>
      <c r="F75" s="22"/>
      <c r="G75" s="22"/>
      <c r="H75" s="61"/>
    </row>
    <row r="76" spans="2:8" ht="12.95" customHeight="1" x14ac:dyDescent="0.25">
      <c r="B76" s="137" t="s">
        <v>48</v>
      </c>
      <c r="C76" s="138"/>
      <c r="D76" s="138"/>
      <c r="E76" s="138"/>
      <c r="F76" s="138"/>
      <c r="G76" s="138"/>
      <c r="H76" s="139"/>
    </row>
    <row r="77" spans="2:8" ht="12.95" customHeight="1" x14ac:dyDescent="0.25">
      <c r="B77" s="137" t="s">
        <v>49</v>
      </c>
      <c r="C77" s="138"/>
      <c r="D77" s="138"/>
      <c r="E77" s="138"/>
      <c r="F77" s="138"/>
      <c r="G77" s="138"/>
      <c r="H77" s="139"/>
    </row>
    <row r="78" spans="2:8" ht="12.95" customHeight="1" x14ac:dyDescent="0.15">
      <c r="B78" s="140" t="s">
        <v>50</v>
      </c>
      <c r="C78" s="141"/>
      <c r="D78" s="141"/>
      <c r="E78" s="141"/>
      <c r="F78" s="141"/>
      <c r="G78" s="141"/>
      <c r="H78" s="142"/>
    </row>
    <row r="79" spans="2:8" ht="17.100000000000001" customHeight="1" x14ac:dyDescent="0.25">
      <c r="B79" s="18"/>
      <c r="C79" s="24" t="s">
        <v>153</v>
      </c>
      <c r="D79" s="21"/>
      <c r="E79" s="115"/>
      <c r="F79" s="22"/>
      <c r="G79" s="22"/>
      <c r="H79" s="23"/>
    </row>
    <row r="80" spans="2:8" ht="17.100000000000001" customHeight="1" x14ac:dyDescent="0.25">
      <c r="B80" s="62"/>
      <c r="C80" s="66" t="s">
        <v>99</v>
      </c>
      <c r="D80" s="21" t="s">
        <v>26</v>
      </c>
      <c r="E80" s="115">
        <v>11</v>
      </c>
      <c r="F80" s="22"/>
      <c r="G80" s="22"/>
      <c r="H80" s="63"/>
    </row>
    <row r="81" spans="2:8" ht="15" customHeight="1" x14ac:dyDescent="0.25">
      <c r="B81" s="25"/>
      <c r="C81" s="66" t="s">
        <v>100</v>
      </c>
      <c r="D81" s="21" t="s">
        <v>26</v>
      </c>
      <c r="E81" s="115">
        <v>107</v>
      </c>
      <c r="F81" s="22"/>
      <c r="G81" s="22"/>
      <c r="H81" s="26"/>
    </row>
    <row r="82" spans="2:8" ht="15" customHeight="1" x14ac:dyDescent="0.25">
      <c r="B82" s="79"/>
      <c r="C82" s="66" t="s">
        <v>91</v>
      </c>
      <c r="D82" s="21" t="s">
        <v>26</v>
      </c>
      <c r="E82" s="115">
        <v>54</v>
      </c>
      <c r="F82" s="22"/>
      <c r="G82" s="22"/>
      <c r="H82" s="80"/>
    </row>
    <row r="83" spans="2:8" ht="15" customHeight="1" x14ac:dyDescent="0.25">
      <c r="B83" s="62"/>
      <c r="C83" s="66" t="s">
        <v>92</v>
      </c>
      <c r="D83" s="21" t="s">
        <v>26</v>
      </c>
      <c r="E83" s="115">
        <v>112</v>
      </c>
      <c r="F83" s="22"/>
      <c r="G83" s="22"/>
      <c r="H83" s="63"/>
    </row>
    <row r="84" spans="2:8" ht="15" customHeight="1" x14ac:dyDescent="0.25">
      <c r="B84" s="25"/>
      <c r="C84" s="66" t="s">
        <v>93</v>
      </c>
      <c r="D84" s="21" t="s">
        <v>26</v>
      </c>
      <c r="E84" s="115">
        <v>11</v>
      </c>
      <c r="F84" s="22"/>
      <c r="G84" s="22"/>
      <c r="H84" s="26"/>
    </row>
    <row r="85" spans="2:8" ht="15" customHeight="1" x14ac:dyDescent="0.25">
      <c r="B85" s="25"/>
      <c r="C85" s="19"/>
      <c r="D85" s="21"/>
      <c r="E85" s="115"/>
      <c r="F85" s="22"/>
      <c r="G85" s="22"/>
      <c r="H85" s="26"/>
    </row>
    <row r="86" spans="2:8" ht="17.100000000000001" customHeight="1" x14ac:dyDescent="0.25">
      <c r="B86" s="25"/>
      <c r="C86" s="24" t="s">
        <v>60</v>
      </c>
      <c r="D86" s="21"/>
      <c r="E86" s="115"/>
      <c r="F86" s="22"/>
      <c r="G86" s="22"/>
      <c r="H86" s="26"/>
    </row>
    <row r="87" spans="2:8" ht="15" customHeight="1" x14ac:dyDescent="0.25">
      <c r="B87" s="25"/>
      <c r="C87" s="19" t="s">
        <v>95</v>
      </c>
      <c r="D87" s="21" t="s">
        <v>11</v>
      </c>
      <c r="E87" s="115">
        <v>1</v>
      </c>
      <c r="F87" s="22"/>
      <c r="G87" s="22"/>
      <c r="H87" s="26"/>
    </row>
    <row r="88" spans="2:8" ht="15" customHeight="1" x14ac:dyDescent="0.25">
      <c r="B88" s="62"/>
      <c r="C88" s="19" t="s">
        <v>96</v>
      </c>
      <c r="D88" s="21" t="s">
        <v>11</v>
      </c>
      <c r="E88" s="115">
        <v>12</v>
      </c>
      <c r="F88" s="22"/>
      <c r="G88" s="22"/>
      <c r="H88" s="63"/>
    </row>
    <row r="89" spans="2:8" ht="15" customHeight="1" x14ac:dyDescent="0.25">
      <c r="B89" s="72"/>
      <c r="C89" s="19"/>
      <c r="D89" s="21"/>
      <c r="E89" s="115"/>
      <c r="F89" s="22"/>
      <c r="G89" s="22"/>
      <c r="H89" s="73"/>
    </row>
    <row r="90" spans="2:8" ht="15" customHeight="1" x14ac:dyDescent="0.25">
      <c r="B90" s="72"/>
      <c r="C90" s="24" t="s">
        <v>59</v>
      </c>
      <c r="D90" s="21"/>
      <c r="E90" s="115"/>
      <c r="F90" s="22"/>
      <c r="G90" s="22"/>
      <c r="H90" s="73"/>
    </row>
    <row r="91" spans="2:8" ht="15" customHeight="1" x14ac:dyDescent="0.25">
      <c r="B91" s="72"/>
      <c r="C91" s="19" t="s">
        <v>94</v>
      </c>
      <c r="D91" s="21" t="s">
        <v>11</v>
      </c>
      <c r="E91" s="115">
        <v>1</v>
      </c>
      <c r="F91" s="22"/>
      <c r="G91" s="22"/>
      <c r="H91" s="73"/>
    </row>
    <row r="92" spans="2:8" ht="15" customHeight="1" x14ac:dyDescent="0.25">
      <c r="B92" s="79"/>
      <c r="C92" s="19" t="s">
        <v>136</v>
      </c>
      <c r="D92" s="21" t="s">
        <v>11</v>
      </c>
      <c r="E92" s="115">
        <v>8</v>
      </c>
      <c r="F92" s="22"/>
      <c r="G92" s="22"/>
      <c r="H92" s="80"/>
    </row>
    <row r="93" spans="2:8" ht="15" customHeight="1" x14ac:dyDescent="0.25">
      <c r="B93" s="88"/>
      <c r="C93" s="19"/>
      <c r="D93" s="21"/>
      <c r="E93" s="115"/>
      <c r="F93" s="22"/>
      <c r="G93" s="22"/>
      <c r="H93" s="89"/>
    </row>
    <row r="94" spans="2:8" ht="15" customHeight="1" x14ac:dyDescent="0.25">
      <c r="B94" s="88"/>
      <c r="C94" s="24" t="s">
        <v>116</v>
      </c>
      <c r="D94" s="21"/>
      <c r="E94" s="115"/>
      <c r="F94" s="22"/>
      <c r="G94" s="22"/>
      <c r="H94" s="89"/>
    </row>
    <row r="95" spans="2:8" ht="15" customHeight="1" x14ac:dyDescent="0.25">
      <c r="B95" s="88"/>
      <c r="C95" s="19" t="s">
        <v>117</v>
      </c>
      <c r="D95" s="21" t="s">
        <v>115</v>
      </c>
      <c r="E95" s="115">
        <v>114</v>
      </c>
      <c r="F95" s="22"/>
      <c r="G95" s="22"/>
      <c r="H95" s="89"/>
    </row>
    <row r="96" spans="2:8" ht="15" customHeight="1" x14ac:dyDescent="0.25">
      <c r="B96" s="88"/>
      <c r="C96" s="19" t="s">
        <v>118</v>
      </c>
      <c r="D96" s="21" t="s">
        <v>26</v>
      </c>
      <c r="E96" s="115">
        <v>197</v>
      </c>
      <c r="F96" s="22"/>
      <c r="G96" s="22"/>
      <c r="H96" s="89"/>
    </row>
    <row r="97" spans="2:8" ht="15" customHeight="1" x14ac:dyDescent="0.25">
      <c r="B97" s="88"/>
      <c r="C97" s="19" t="s">
        <v>119</v>
      </c>
      <c r="D97" s="21" t="s">
        <v>115</v>
      </c>
      <c r="E97" s="115">
        <v>15</v>
      </c>
      <c r="F97" s="22"/>
      <c r="G97" s="22"/>
      <c r="H97" s="89"/>
    </row>
    <row r="98" spans="2:8" ht="15" customHeight="1" x14ac:dyDescent="0.25">
      <c r="B98" s="88"/>
      <c r="C98" s="19" t="s">
        <v>120</v>
      </c>
      <c r="D98" s="21" t="s">
        <v>115</v>
      </c>
      <c r="E98" s="115">
        <v>44</v>
      </c>
      <c r="F98" s="22"/>
      <c r="G98" s="22"/>
      <c r="H98" s="89"/>
    </row>
    <row r="99" spans="2:8" ht="15" customHeight="1" x14ac:dyDescent="0.25">
      <c r="B99" s="88"/>
      <c r="C99" s="19" t="s">
        <v>121</v>
      </c>
      <c r="D99" s="21" t="s">
        <v>115</v>
      </c>
      <c r="E99" s="115">
        <v>138</v>
      </c>
      <c r="F99" s="22"/>
      <c r="G99" s="22"/>
      <c r="H99" s="89"/>
    </row>
    <row r="100" spans="2:8" ht="15" customHeight="1" x14ac:dyDescent="0.25">
      <c r="B100" s="88"/>
      <c r="C100" s="19" t="s">
        <v>122</v>
      </c>
      <c r="D100" s="21" t="s">
        <v>115</v>
      </c>
      <c r="E100" s="115">
        <v>59</v>
      </c>
      <c r="F100" s="22"/>
      <c r="G100" s="22"/>
      <c r="H100" s="89"/>
    </row>
    <row r="101" spans="2:8" ht="15" customHeight="1" x14ac:dyDescent="0.25">
      <c r="B101" s="25"/>
      <c r="C101" s="19"/>
      <c r="D101" s="21"/>
      <c r="E101" s="115"/>
      <c r="F101" s="22"/>
      <c r="G101" s="22"/>
      <c r="H101" s="26"/>
    </row>
    <row r="102" spans="2:8" ht="17.100000000000001" customHeight="1" x14ac:dyDescent="0.25">
      <c r="B102" s="25"/>
      <c r="C102" s="24" t="s">
        <v>19</v>
      </c>
      <c r="D102" s="21"/>
      <c r="E102" s="115"/>
      <c r="F102" s="22"/>
      <c r="G102" s="22"/>
      <c r="H102" s="26"/>
    </row>
    <row r="103" spans="2:8" ht="15" customHeight="1" x14ac:dyDescent="0.25">
      <c r="B103" s="25"/>
      <c r="C103" s="19" t="s">
        <v>97</v>
      </c>
      <c r="D103" s="21" t="s">
        <v>10</v>
      </c>
      <c r="E103" s="115">
        <v>1</v>
      </c>
      <c r="F103" s="22"/>
      <c r="G103" s="22"/>
      <c r="H103" s="26"/>
    </row>
    <row r="104" spans="2:8" ht="15" customHeight="1" x14ac:dyDescent="0.25">
      <c r="B104" s="79"/>
      <c r="C104" s="19" t="s">
        <v>98</v>
      </c>
      <c r="D104" s="21" t="s">
        <v>10</v>
      </c>
      <c r="E104" s="115">
        <v>1</v>
      </c>
      <c r="F104" s="22"/>
      <c r="G104" s="22"/>
      <c r="H104" s="80"/>
    </row>
    <row r="105" spans="2:8" ht="15" customHeight="1" x14ac:dyDescent="0.25">
      <c r="B105" s="18"/>
      <c r="C105" s="19"/>
      <c r="D105" s="21"/>
      <c r="E105" s="115"/>
      <c r="F105" s="22"/>
      <c r="G105" s="22"/>
      <c r="H105" s="23"/>
    </row>
    <row r="106" spans="2:8" ht="17.100000000000001" customHeight="1" x14ac:dyDescent="0.25">
      <c r="B106" s="18"/>
      <c r="C106" s="24" t="s">
        <v>65</v>
      </c>
      <c r="D106" s="21"/>
      <c r="E106" s="115"/>
      <c r="F106" s="22"/>
      <c r="G106" s="22"/>
      <c r="H106" s="23"/>
    </row>
    <row r="107" spans="2:8" ht="15" customHeight="1" x14ac:dyDescent="0.25">
      <c r="B107" s="18"/>
      <c r="C107" s="19" t="s">
        <v>18</v>
      </c>
      <c r="D107" s="21" t="s">
        <v>10</v>
      </c>
      <c r="E107" s="115">
        <v>1</v>
      </c>
      <c r="F107" s="22"/>
      <c r="G107" s="22"/>
      <c r="H107" s="23"/>
    </row>
    <row r="108" spans="2:8" ht="9.9499999999999993" customHeight="1" thickBot="1" x14ac:dyDescent="0.3">
      <c r="B108" s="36"/>
      <c r="C108" s="37"/>
      <c r="D108" s="38"/>
      <c r="E108" s="119"/>
      <c r="F108" s="39"/>
      <c r="G108" s="39"/>
      <c r="H108" s="40"/>
    </row>
    <row r="109" spans="2:8" ht="7.5" customHeight="1" thickBot="1" x14ac:dyDescent="0.3">
      <c r="B109" s="30"/>
      <c r="C109" s="10"/>
      <c r="D109" s="12"/>
      <c r="E109" s="120"/>
      <c r="F109" s="13"/>
      <c r="G109" s="13"/>
      <c r="H109" s="30"/>
    </row>
    <row r="110" spans="2:8" ht="20.100000000000001" customHeight="1" thickBot="1" x14ac:dyDescent="0.3">
      <c r="B110" s="146" t="s">
        <v>64</v>
      </c>
      <c r="C110" s="147"/>
      <c r="D110" s="147"/>
      <c r="E110" s="147"/>
      <c r="F110" s="147"/>
      <c r="G110" s="28">
        <f>SUM(G16:G29,G80:G107,G36:G72)</f>
        <v>0</v>
      </c>
      <c r="H110" s="31" t="s">
        <v>17</v>
      </c>
    </row>
    <row r="111" spans="2:8" ht="15" customHeight="1" x14ac:dyDescent="0.25">
      <c r="B111" s="148" t="s">
        <v>63</v>
      </c>
      <c r="C111" s="149"/>
      <c r="D111" s="149"/>
      <c r="E111" s="149"/>
      <c r="F111" s="149"/>
      <c r="G111" s="149"/>
      <c r="H111" s="150"/>
    </row>
    <row r="112" spans="2:8" ht="15" customHeight="1" thickBot="1" x14ac:dyDescent="0.3">
      <c r="B112" s="14"/>
      <c r="C112" s="15"/>
      <c r="D112" s="3"/>
      <c r="E112" s="121"/>
      <c r="F112" s="16"/>
      <c r="G112" s="16"/>
      <c r="H112" s="17"/>
    </row>
  </sheetData>
  <mergeCells count="13">
    <mergeCell ref="B110:F110"/>
    <mergeCell ref="B111:H111"/>
    <mergeCell ref="B13:H13"/>
    <mergeCell ref="B76:H76"/>
    <mergeCell ref="B78:H78"/>
    <mergeCell ref="B77:H77"/>
    <mergeCell ref="B33:H33"/>
    <mergeCell ref="B2:C3"/>
    <mergeCell ref="D2:H6"/>
    <mergeCell ref="B6:C6"/>
    <mergeCell ref="B12:H12"/>
    <mergeCell ref="B14:H14"/>
    <mergeCell ref="B7:H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09"/>
  <sheetViews>
    <sheetView tabSelected="1" zoomScale="80" zoomScaleNormal="80" workbookViewId="0">
      <pane ySplit="8" topLeftCell="A9" activePane="bottomLeft" state="frozen"/>
      <selection activeCell="L26" sqref="L26"/>
      <selection pane="bottomLeft" activeCell="L26" sqref="L26"/>
    </sheetView>
  </sheetViews>
  <sheetFormatPr defaultRowHeight="12.75" x14ac:dyDescent="0.25"/>
  <cols>
    <col min="1" max="1" width="2.7109375" style="7" customWidth="1"/>
    <col min="2" max="2" width="9.140625" style="6"/>
    <col min="3" max="3" width="54" style="7" customWidth="1"/>
    <col min="4" max="4" width="9.7109375" style="4" customWidth="1"/>
    <col min="5" max="5" width="10.7109375" style="4" customWidth="1"/>
    <col min="6" max="7" width="14.7109375" style="5" customWidth="1"/>
    <col min="8" max="8" width="12.7109375" style="6" customWidth="1"/>
    <col min="9" max="9" width="2" style="7" customWidth="1"/>
    <col min="10" max="16384" width="9.140625" style="7"/>
  </cols>
  <sheetData>
    <row r="1" spans="2:8" ht="12" customHeight="1" thickBot="1" x14ac:dyDescent="0.3"/>
    <row r="2" spans="2:8" s="8" customFormat="1" ht="15" customHeight="1" x14ac:dyDescent="0.25">
      <c r="B2" s="122" t="s">
        <v>9</v>
      </c>
      <c r="C2" s="123"/>
      <c r="D2" s="126"/>
      <c r="E2" s="127"/>
      <c r="F2" s="127"/>
      <c r="G2" s="127"/>
      <c r="H2" s="128"/>
    </row>
    <row r="3" spans="2:8" s="8" customFormat="1" ht="15.75" customHeight="1" thickBot="1" x14ac:dyDescent="0.3">
      <c r="B3" s="124"/>
      <c r="C3" s="125"/>
      <c r="D3" s="129"/>
      <c r="E3" s="130"/>
      <c r="F3" s="130"/>
      <c r="G3" s="130"/>
      <c r="H3" s="131"/>
    </row>
    <row r="4" spans="2:8" ht="20.100000000000001" customHeight="1" x14ac:dyDescent="0.25">
      <c r="B4" s="9" t="s">
        <v>0</v>
      </c>
      <c r="C4" s="27" t="s">
        <v>1</v>
      </c>
      <c r="D4" s="129"/>
      <c r="E4" s="130"/>
      <c r="F4" s="130"/>
      <c r="G4" s="130"/>
      <c r="H4" s="131"/>
    </row>
    <row r="5" spans="2:8" ht="20.100000000000001" customHeight="1" x14ac:dyDescent="0.25">
      <c r="B5" s="9" t="s">
        <v>12</v>
      </c>
      <c r="C5" s="27" t="s">
        <v>13</v>
      </c>
      <c r="D5" s="129"/>
      <c r="E5" s="130"/>
      <c r="F5" s="130"/>
      <c r="G5" s="130"/>
      <c r="H5" s="131"/>
    </row>
    <row r="6" spans="2:8" ht="15.75" customHeight="1" thickBot="1" x14ac:dyDescent="0.3">
      <c r="B6" s="135"/>
      <c r="C6" s="136"/>
      <c r="D6" s="132"/>
      <c r="E6" s="133"/>
      <c r="F6" s="133"/>
      <c r="G6" s="133"/>
      <c r="H6" s="134"/>
    </row>
    <row r="7" spans="2:8" ht="53.1" customHeight="1" thickBot="1" x14ac:dyDescent="0.3">
      <c r="B7" s="143" t="s">
        <v>140</v>
      </c>
      <c r="C7" s="144"/>
      <c r="D7" s="144"/>
      <c r="E7" s="144"/>
      <c r="F7" s="144"/>
      <c r="G7" s="144"/>
      <c r="H7" s="145"/>
    </row>
    <row r="8" spans="2:8" ht="31.5" customHeight="1" thickBot="1" x14ac:dyDescent="0.3">
      <c r="B8" s="1" t="s">
        <v>4</v>
      </c>
      <c r="C8" s="57" t="s">
        <v>2</v>
      </c>
      <c r="D8" s="57" t="s">
        <v>3</v>
      </c>
      <c r="E8" s="58" t="s">
        <v>5</v>
      </c>
      <c r="F8" s="59" t="s">
        <v>6</v>
      </c>
      <c r="G8" s="59" t="s">
        <v>7</v>
      </c>
      <c r="H8" s="2" t="s">
        <v>8</v>
      </c>
    </row>
    <row r="9" spans="2:8" ht="13.5" thickBot="1" x14ac:dyDescent="0.3"/>
    <row r="10" spans="2:8" ht="9.9499999999999993" customHeight="1" x14ac:dyDescent="0.25">
      <c r="B10" s="32"/>
      <c r="C10" s="33"/>
      <c r="D10" s="34"/>
      <c r="E10" s="34"/>
      <c r="F10" s="35"/>
      <c r="G10" s="35"/>
      <c r="H10" s="29"/>
    </row>
    <row r="11" spans="2:8" ht="15" customHeight="1" x14ac:dyDescent="0.25">
      <c r="B11" s="81"/>
      <c r="C11" s="24" t="s">
        <v>81</v>
      </c>
      <c r="D11" s="21"/>
      <c r="E11" s="21"/>
      <c r="F11" s="22"/>
      <c r="G11" s="22"/>
      <c r="H11" s="82"/>
    </row>
    <row r="12" spans="2:8" ht="15" customHeight="1" x14ac:dyDescent="0.2">
      <c r="B12" s="81"/>
      <c r="C12" s="43" t="s">
        <v>82</v>
      </c>
      <c r="D12" s="21" t="s">
        <v>26</v>
      </c>
      <c r="E12" s="21">
        <v>32</v>
      </c>
      <c r="F12" s="22"/>
      <c r="G12" s="22"/>
      <c r="H12" s="82"/>
    </row>
    <row r="13" spans="2:8" ht="15" customHeight="1" x14ac:dyDescent="0.2">
      <c r="B13" s="81"/>
      <c r="C13" s="43" t="s">
        <v>129</v>
      </c>
      <c r="D13" s="21" t="s">
        <v>115</v>
      </c>
      <c r="E13" s="21">
        <v>48</v>
      </c>
      <c r="F13" s="22"/>
      <c r="G13" s="22"/>
      <c r="H13" s="82"/>
    </row>
    <row r="14" spans="2:8" ht="15" customHeight="1" x14ac:dyDescent="0.25">
      <c r="B14" s="81"/>
      <c r="C14" s="19" t="s">
        <v>119</v>
      </c>
      <c r="D14" s="21" t="s">
        <v>115</v>
      </c>
      <c r="E14" s="21">
        <v>4</v>
      </c>
      <c r="F14" s="22"/>
      <c r="G14" s="22"/>
      <c r="H14" s="82"/>
    </row>
    <row r="15" spans="2:8" ht="15" customHeight="1" x14ac:dyDescent="0.25">
      <c r="B15" s="81"/>
      <c r="C15" s="19" t="s">
        <v>130</v>
      </c>
      <c r="D15" s="21" t="s">
        <v>115</v>
      </c>
      <c r="E15" s="21">
        <v>6</v>
      </c>
      <c r="F15" s="22"/>
      <c r="G15" s="22"/>
      <c r="H15" s="82"/>
    </row>
    <row r="16" spans="2:8" ht="15" customHeight="1" x14ac:dyDescent="0.2">
      <c r="B16" s="81"/>
      <c r="C16" s="43" t="s">
        <v>107</v>
      </c>
      <c r="D16" s="21" t="s">
        <v>26</v>
      </c>
      <c r="E16" s="21">
        <v>38</v>
      </c>
      <c r="F16" s="22"/>
      <c r="G16" s="22"/>
      <c r="H16" s="82"/>
    </row>
    <row r="17" spans="2:8" ht="15" customHeight="1" x14ac:dyDescent="0.25">
      <c r="B17" s="81"/>
      <c r="C17" s="19" t="s">
        <v>122</v>
      </c>
      <c r="D17" s="21" t="s">
        <v>115</v>
      </c>
      <c r="E17" s="21">
        <v>10</v>
      </c>
      <c r="F17" s="22"/>
      <c r="G17" s="22"/>
      <c r="H17" s="82"/>
    </row>
    <row r="18" spans="2:8" ht="15" customHeight="1" x14ac:dyDescent="0.2">
      <c r="B18" s="81"/>
      <c r="C18" s="43" t="s">
        <v>111</v>
      </c>
      <c r="D18" s="21" t="s">
        <v>26</v>
      </c>
      <c r="E18" s="21">
        <v>32</v>
      </c>
      <c r="F18" s="22"/>
      <c r="G18" s="22"/>
      <c r="H18" s="82"/>
    </row>
    <row r="19" spans="2:8" ht="15" customHeight="1" x14ac:dyDescent="0.2">
      <c r="B19" s="81"/>
      <c r="C19" s="43" t="s">
        <v>110</v>
      </c>
      <c r="D19" s="21" t="s">
        <v>26</v>
      </c>
      <c r="E19" s="21">
        <v>32</v>
      </c>
      <c r="F19" s="22"/>
      <c r="G19" s="22"/>
      <c r="H19" s="82"/>
    </row>
    <row r="20" spans="2:8" ht="15" customHeight="1" x14ac:dyDescent="0.2">
      <c r="B20" s="81"/>
      <c r="C20" s="43" t="s">
        <v>133</v>
      </c>
      <c r="D20" s="21" t="s">
        <v>26</v>
      </c>
      <c r="E20" s="21">
        <v>32</v>
      </c>
      <c r="F20" s="22"/>
      <c r="G20" s="22"/>
      <c r="H20" s="82"/>
    </row>
    <row r="21" spans="2:8" ht="15" customHeight="1" x14ac:dyDescent="0.2">
      <c r="B21" s="81"/>
      <c r="C21" s="43" t="s">
        <v>131</v>
      </c>
      <c r="D21" s="21" t="s">
        <v>26</v>
      </c>
      <c r="E21" s="21">
        <v>2</v>
      </c>
      <c r="F21" s="95"/>
      <c r="G21" s="22"/>
      <c r="H21" s="82"/>
    </row>
    <row r="22" spans="2:8" ht="26.25" customHeight="1" x14ac:dyDescent="0.2">
      <c r="B22" s="81"/>
      <c r="C22" s="94" t="s">
        <v>132</v>
      </c>
      <c r="D22" s="21" t="s">
        <v>26</v>
      </c>
      <c r="E22" s="21">
        <v>2</v>
      </c>
      <c r="F22" s="95"/>
      <c r="G22" s="22"/>
      <c r="H22" s="82"/>
    </row>
    <row r="23" spans="2:8" ht="15" customHeight="1" x14ac:dyDescent="0.2">
      <c r="B23" s="81"/>
      <c r="C23" s="43" t="s">
        <v>109</v>
      </c>
      <c r="D23" s="21" t="s">
        <v>10</v>
      </c>
      <c r="E23" s="21">
        <v>1</v>
      </c>
      <c r="F23" s="22"/>
      <c r="G23" s="22"/>
      <c r="H23" s="82"/>
    </row>
    <row r="24" spans="2:8" ht="15" customHeight="1" x14ac:dyDescent="0.2">
      <c r="B24" s="81"/>
      <c r="C24" s="83"/>
      <c r="D24" s="84"/>
      <c r="E24" s="84"/>
      <c r="F24" s="85"/>
      <c r="G24" s="85"/>
      <c r="H24" s="82"/>
    </row>
    <row r="25" spans="2:8" ht="12.95" customHeight="1" x14ac:dyDescent="0.25">
      <c r="B25" s="137" t="s">
        <v>148</v>
      </c>
      <c r="C25" s="138"/>
      <c r="D25" s="138"/>
      <c r="E25" s="138"/>
      <c r="F25" s="138"/>
      <c r="G25" s="138"/>
      <c r="H25" s="139"/>
    </row>
    <row r="26" spans="2:8" ht="12.95" customHeight="1" x14ac:dyDescent="0.25">
      <c r="B26" s="137" t="s">
        <v>159</v>
      </c>
      <c r="C26" s="138"/>
      <c r="D26" s="138"/>
      <c r="E26" s="138"/>
      <c r="F26" s="138"/>
      <c r="G26" s="138"/>
      <c r="H26" s="139"/>
    </row>
    <row r="27" spans="2:8" ht="12.95" customHeight="1" x14ac:dyDescent="0.25">
      <c r="B27" s="137" t="s">
        <v>158</v>
      </c>
      <c r="C27" s="138"/>
      <c r="D27" s="138"/>
      <c r="E27" s="138"/>
      <c r="F27" s="138"/>
      <c r="G27" s="138"/>
      <c r="H27" s="139"/>
    </row>
    <row r="28" spans="2:8" ht="12.95" customHeight="1" x14ac:dyDescent="0.25">
      <c r="B28" s="109" t="s">
        <v>157</v>
      </c>
      <c r="C28" s="110"/>
      <c r="D28" s="110"/>
      <c r="E28" s="110"/>
      <c r="F28" s="110"/>
      <c r="G28" s="110"/>
      <c r="H28" s="111"/>
    </row>
    <row r="29" spans="2:8" ht="12.95" customHeight="1" x14ac:dyDescent="0.15">
      <c r="B29" s="140" t="s">
        <v>149</v>
      </c>
      <c r="C29" s="141"/>
      <c r="D29" s="141"/>
      <c r="E29" s="141"/>
      <c r="F29" s="141"/>
      <c r="G29" s="141"/>
      <c r="H29" s="142"/>
    </row>
    <row r="30" spans="2:8" ht="17.100000000000001" customHeight="1" x14ac:dyDescent="0.25">
      <c r="B30" s="18"/>
      <c r="C30" s="24" t="s">
        <v>43</v>
      </c>
      <c r="D30" s="21"/>
      <c r="E30" s="21"/>
      <c r="F30" s="22"/>
      <c r="G30" s="22"/>
      <c r="H30" s="23"/>
    </row>
    <row r="31" spans="2:8" ht="15" customHeight="1" x14ac:dyDescent="0.2">
      <c r="B31" s="25"/>
      <c r="C31" s="43" t="s">
        <v>27</v>
      </c>
      <c r="D31" s="21" t="s">
        <v>26</v>
      </c>
      <c r="E31" s="21">
        <v>45</v>
      </c>
      <c r="F31" s="22"/>
      <c r="G31" s="22"/>
      <c r="H31" s="26"/>
    </row>
    <row r="32" spans="2:8" ht="15" customHeight="1" x14ac:dyDescent="0.2">
      <c r="B32" s="25"/>
      <c r="C32" s="43" t="s">
        <v>28</v>
      </c>
      <c r="D32" s="21" t="s">
        <v>26</v>
      </c>
      <c r="E32" s="21">
        <v>20</v>
      </c>
      <c r="F32" s="22"/>
      <c r="G32" s="22"/>
      <c r="H32" s="26"/>
    </row>
    <row r="33" spans="2:8" ht="15" customHeight="1" x14ac:dyDescent="0.2">
      <c r="B33" s="25"/>
      <c r="C33" s="43" t="s">
        <v>29</v>
      </c>
      <c r="D33" s="21" t="s">
        <v>26</v>
      </c>
      <c r="E33" s="21">
        <v>20</v>
      </c>
      <c r="F33" s="22"/>
      <c r="G33" s="22"/>
      <c r="H33" s="26"/>
    </row>
    <row r="34" spans="2:8" ht="15" customHeight="1" x14ac:dyDescent="0.2">
      <c r="B34" s="25"/>
      <c r="C34" s="43" t="s">
        <v>72</v>
      </c>
      <c r="D34" s="21" t="s">
        <v>26</v>
      </c>
      <c r="E34" s="21">
        <v>41</v>
      </c>
      <c r="F34" s="22"/>
      <c r="G34" s="22"/>
      <c r="H34" s="26"/>
    </row>
    <row r="35" spans="2:8" ht="15" customHeight="1" x14ac:dyDescent="0.2">
      <c r="B35" s="25"/>
      <c r="C35" s="43"/>
      <c r="D35" s="21"/>
      <c r="E35" s="21"/>
      <c r="F35" s="22"/>
      <c r="G35" s="22"/>
      <c r="H35" s="26"/>
    </row>
    <row r="36" spans="2:8" ht="12.95" customHeight="1" x14ac:dyDescent="0.25">
      <c r="B36" s="157" t="s">
        <v>14</v>
      </c>
      <c r="C36" s="158"/>
      <c r="D36" s="158"/>
      <c r="E36" s="158"/>
      <c r="F36" s="158"/>
      <c r="G36" s="158"/>
      <c r="H36" s="159"/>
    </row>
    <row r="37" spans="2:8" ht="12.95" customHeight="1" x14ac:dyDescent="0.25">
      <c r="B37" s="151" t="s">
        <v>24</v>
      </c>
      <c r="C37" s="160"/>
      <c r="D37" s="152"/>
      <c r="E37" s="152"/>
      <c r="F37" s="152"/>
      <c r="G37" s="152"/>
      <c r="H37" s="153"/>
    </row>
    <row r="38" spans="2:8" ht="17.100000000000001" customHeight="1" x14ac:dyDescent="0.25">
      <c r="B38" s="18"/>
      <c r="C38" s="24" t="s">
        <v>44</v>
      </c>
      <c r="D38" s="21"/>
      <c r="E38" s="21"/>
      <c r="F38" s="22"/>
      <c r="G38" s="22"/>
      <c r="H38" s="23"/>
    </row>
    <row r="39" spans="2:8" ht="17.100000000000001" customHeight="1" x14ac:dyDescent="0.2">
      <c r="B39" s="74"/>
      <c r="C39" s="44" t="s">
        <v>78</v>
      </c>
      <c r="D39" s="21" t="s">
        <v>26</v>
      </c>
      <c r="E39" s="21">
        <v>12</v>
      </c>
      <c r="F39" s="22"/>
      <c r="G39" s="22"/>
      <c r="H39" s="75"/>
    </row>
    <row r="40" spans="2:8" ht="15" customHeight="1" x14ac:dyDescent="0.2">
      <c r="B40" s="25"/>
      <c r="C40" s="44" t="s">
        <v>74</v>
      </c>
      <c r="D40" s="21" t="s">
        <v>26</v>
      </c>
      <c r="E40" s="21">
        <v>33</v>
      </c>
      <c r="F40" s="22"/>
      <c r="G40" s="22"/>
      <c r="H40" s="26"/>
    </row>
    <row r="41" spans="2:8" ht="15" customHeight="1" x14ac:dyDescent="0.2">
      <c r="B41" s="25"/>
      <c r="C41" s="45" t="s">
        <v>73</v>
      </c>
      <c r="D41" s="21" t="s">
        <v>26</v>
      </c>
      <c r="E41" s="21">
        <v>9</v>
      </c>
      <c r="F41" s="22"/>
      <c r="G41" s="22"/>
      <c r="H41" s="26"/>
    </row>
    <row r="42" spans="2:8" ht="15" customHeight="1" x14ac:dyDescent="0.2">
      <c r="B42" s="74"/>
      <c r="C42" s="45" t="s">
        <v>79</v>
      </c>
      <c r="D42" s="21" t="s">
        <v>26</v>
      </c>
      <c r="E42" s="21">
        <v>11</v>
      </c>
      <c r="F42" s="22"/>
      <c r="G42" s="22"/>
      <c r="H42" s="75"/>
    </row>
    <row r="43" spans="2:8" ht="15" customHeight="1" x14ac:dyDescent="0.2">
      <c r="B43" s="74"/>
      <c r="C43" s="45" t="s">
        <v>80</v>
      </c>
      <c r="D43" s="21" t="s">
        <v>26</v>
      </c>
      <c r="E43" s="21">
        <v>5</v>
      </c>
      <c r="F43" s="22"/>
      <c r="G43" s="22"/>
      <c r="H43" s="75"/>
    </row>
    <row r="44" spans="2:8" ht="15" customHeight="1" x14ac:dyDescent="0.2">
      <c r="B44" s="25"/>
      <c r="C44" s="45" t="s">
        <v>75</v>
      </c>
      <c r="D44" s="21" t="s">
        <v>26</v>
      </c>
      <c r="E44" s="21">
        <v>15</v>
      </c>
      <c r="F44" s="22"/>
      <c r="G44" s="22"/>
      <c r="H44" s="26"/>
    </row>
    <row r="45" spans="2:8" ht="15" customHeight="1" x14ac:dyDescent="0.2">
      <c r="B45" s="25"/>
      <c r="C45" s="45" t="s">
        <v>76</v>
      </c>
      <c r="D45" s="21" t="s">
        <v>26</v>
      </c>
      <c r="E45" s="21">
        <v>45</v>
      </c>
      <c r="F45" s="22"/>
      <c r="G45" s="22"/>
      <c r="H45" s="26"/>
    </row>
    <row r="46" spans="2:8" ht="15" customHeight="1" x14ac:dyDescent="0.2">
      <c r="B46" s="25"/>
      <c r="C46" s="45"/>
      <c r="D46" s="21"/>
      <c r="E46" s="21"/>
      <c r="F46" s="22"/>
      <c r="G46" s="20"/>
      <c r="H46" s="26"/>
    </row>
    <row r="47" spans="2:8" ht="12.95" customHeight="1" x14ac:dyDescent="0.25">
      <c r="B47" s="137" t="s">
        <v>148</v>
      </c>
      <c r="C47" s="138"/>
      <c r="D47" s="138"/>
      <c r="E47" s="138"/>
      <c r="F47" s="138"/>
      <c r="G47" s="138"/>
      <c r="H47" s="139"/>
    </row>
    <row r="48" spans="2:8" ht="12.95" customHeight="1" x14ac:dyDescent="0.25">
      <c r="B48" s="137" t="s">
        <v>159</v>
      </c>
      <c r="C48" s="138"/>
      <c r="D48" s="138"/>
      <c r="E48" s="138"/>
      <c r="F48" s="138"/>
      <c r="G48" s="138"/>
      <c r="H48" s="139"/>
    </row>
    <row r="49" spans="2:8" ht="12.95" customHeight="1" x14ac:dyDescent="0.25">
      <c r="B49" s="137" t="s">
        <v>158</v>
      </c>
      <c r="C49" s="138"/>
      <c r="D49" s="138"/>
      <c r="E49" s="138"/>
      <c r="F49" s="138"/>
      <c r="G49" s="138"/>
      <c r="H49" s="139"/>
    </row>
    <row r="50" spans="2:8" ht="12.95" customHeight="1" x14ac:dyDescent="0.25">
      <c r="B50" s="109" t="s">
        <v>157</v>
      </c>
      <c r="C50" s="110"/>
      <c r="D50" s="110"/>
      <c r="E50" s="110"/>
      <c r="F50" s="110"/>
      <c r="G50" s="110"/>
      <c r="H50" s="111"/>
    </row>
    <row r="51" spans="2:8" ht="12.95" customHeight="1" x14ac:dyDescent="0.15">
      <c r="B51" s="140" t="s">
        <v>150</v>
      </c>
      <c r="C51" s="141"/>
      <c r="D51" s="141"/>
      <c r="E51" s="141"/>
      <c r="F51" s="141"/>
      <c r="G51" s="141"/>
      <c r="H51" s="142"/>
    </row>
    <row r="52" spans="2:8" ht="17.100000000000001" customHeight="1" x14ac:dyDescent="0.25">
      <c r="B52" s="25"/>
      <c r="C52" s="24" t="s">
        <v>45</v>
      </c>
      <c r="D52" s="21"/>
      <c r="E52" s="21"/>
      <c r="F52" s="22"/>
      <c r="G52" s="22"/>
      <c r="H52" s="26"/>
    </row>
    <row r="53" spans="2:8" ht="15" customHeight="1" x14ac:dyDescent="0.2">
      <c r="B53" s="25"/>
      <c r="C53" s="46" t="s">
        <v>27</v>
      </c>
      <c r="D53" s="21" t="s">
        <v>26</v>
      </c>
      <c r="E53" s="21">
        <v>39</v>
      </c>
      <c r="F53" s="22"/>
      <c r="G53" s="22"/>
      <c r="H53" s="26"/>
    </row>
    <row r="54" spans="2:8" ht="15" customHeight="1" x14ac:dyDescent="0.2">
      <c r="B54" s="25"/>
      <c r="C54" s="46" t="s">
        <v>28</v>
      </c>
      <c r="D54" s="21" t="s">
        <v>26</v>
      </c>
      <c r="E54" s="21">
        <v>39</v>
      </c>
      <c r="F54" s="22"/>
      <c r="G54" s="22"/>
      <c r="H54" s="26"/>
    </row>
    <row r="55" spans="2:8" ht="15" customHeight="1" x14ac:dyDescent="0.2">
      <c r="B55" s="25"/>
      <c r="C55" s="46" t="s">
        <v>29</v>
      </c>
      <c r="D55" s="21" t="s">
        <v>26</v>
      </c>
      <c r="E55" s="21">
        <v>37</v>
      </c>
      <c r="F55" s="22"/>
      <c r="G55" s="22"/>
      <c r="H55" s="26"/>
    </row>
    <row r="56" spans="2:8" ht="15" customHeight="1" x14ac:dyDescent="0.2">
      <c r="B56" s="74"/>
      <c r="C56" s="43" t="s">
        <v>72</v>
      </c>
      <c r="D56" s="21" t="s">
        <v>26</v>
      </c>
      <c r="E56" s="21">
        <v>14</v>
      </c>
      <c r="F56" s="22"/>
      <c r="G56" s="22"/>
      <c r="H56" s="75"/>
    </row>
    <row r="57" spans="2:8" ht="15" customHeight="1" x14ac:dyDescent="0.2">
      <c r="B57" s="25"/>
      <c r="C57" s="46"/>
      <c r="D57" s="21"/>
      <c r="E57" s="21"/>
      <c r="F57" s="22"/>
      <c r="G57" s="22"/>
      <c r="H57" s="26"/>
    </row>
    <row r="58" spans="2:8" ht="12.95" customHeight="1" x14ac:dyDescent="0.25">
      <c r="B58" s="137" t="s">
        <v>23</v>
      </c>
      <c r="C58" s="138"/>
      <c r="D58" s="138"/>
      <c r="E58" s="138"/>
      <c r="F58" s="138"/>
      <c r="G58" s="138"/>
      <c r="H58" s="139"/>
    </row>
    <row r="59" spans="2:8" ht="12.95" customHeight="1" x14ac:dyDescent="0.15">
      <c r="B59" s="140" t="s">
        <v>25</v>
      </c>
      <c r="C59" s="141"/>
      <c r="D59" s="141"/>
      <c r="E59" s="141"/>
      <c r="F59" s="141"/>
      <c r="G59" s="141"/>
      <c r="H59" s="142"/>
    </row>
    <row r="60" spans="2:8" ht="17.100000000000001" customHeight="1" x14ac:dyDescent="0.25">
      <c r="B60" s="18"/>
      <c r="C60" s="24" t="s">
        <v>46</v>
      </c>
      <c r="D60" s="21"/>
      <c r="E60" s="21"/>
      <c r="F60" s="22"/>
      <c r="G60" s="22"/>
      <c r="H60" s="23"/>
    </row>
    <row r="61" spans="2:8" ht="15" customHeight="1" x14ac:dyDescent="0.2">
      <c r="B61" s="25"/>
      <c r="C61" s="45" t="s">
        <v>134</v>
      </c>
      <c r="D61" s="21" t="s">
        <v>26</v>
      </c>
      <c r="E61" s="21">
        <f>E53</f>
        <v>39</v>
      </c>
      <c r="F61" s="22"/>
      <c r="G61" s="22"/>
      <c r="H61" s="26"/>
    </row>
    <row r="62" spans="2:8" ht="15" customHeight="1" x14ac:dyDescent="0.2">
      <c r="B62" s="25"/>
      <c r="C62" s="45" t="s">
        <v>30</v>
      </c>
      <c r="D62" s="21" t="s">
        <v>26</v>
      </c>
      <c r="E62" s="21">
        <f>E54</f>
        <v>39</v>
      </c>
      <c r="F62" s="22"/>
      <c r="G62" s="22"/>
      <c r="H62" s="26"/>
    </row>
    <row r="63" spans="2:8" ht="15" customHeight="1" x14ac:dyDescent="0.2">
      <c r="B63" s="25"/>
      <c r="C63" s="45" t="s">
        <v>31</v>
      </c>
      <c r="D63" s="21" t="s">
        <v>26</v>
      </c>
      <c r="E63" s="21">
        <f>E55</f>
        <v>37</v>
      </c>
      <c r="F63" s="22"/>
      <c r="G63" s="22"/>
      <c r="H63" s="26"/>
    </row>
    <row r="64" spans="2:8" ht="15" customHeight="1" x14ac:dyDescent="0.2">
      <c r="B64" s="74"/>
      <c r="C64" s="45" t="s">
        <v>77</v>
      </c>
      <c r="D64" s="21" t="s">
        <v>26</v>
      </c>
      <c r="E64" s="21">
        <f>E56</f>
        <v>14</v>
      </c>
      <c r="F64" s="22"/>
      <c r="G64" s="22"/>
      <c r="H64" s="75"/>
    </row>
    <row r="65" spans="2:8" ht="15" customHeight="1" x14ac:dyDescent="0.2">
      <c r="B65" s="25"/>
      <c r="C65" s="45"/>
      <c r="D65" s="21"/>
      <c r="E65" s="21"/>
      <c r="F65" s="22"/>
      <c r="G65" s="22"/>
      <c r="H65" s="26"/>
    </row>
    <row r="66" spans="2:8" ht="12.95" customHeight="1" x14ac:dyDescent="0.25">
      <c r="B66" s="137" t="s">
        <v>36</v>
      </c>
      <c r="C66" s="138"/>
      <c r="D66" s="138"/>
      <c r="E66" s="138"/>
      <c r="F66" s="138"/>
      <c r="G66" s="138"/>
      <c r="H66" s="139"/>
    </row>
    <row r="67" spans="2:8" ht="12.95" customHeight="1" x14ac:dyDescent="0.15">
      <c r="B67" s="140" t="s">
        <v>33</v>
      </c>
      <c r="C67" s="141"/>
      <c r="D67" s="141"/>
      <c r="E67" s="141"/>
      <c r="F67" s="141"/>
      <c r="G67" s="141"/>
      <c r="H67" s="142"/>
    </row>
    <row r="68" spans="2:8" ht="12.95" customHeight="1" x14ac:dyDescent="0.25">
      <c r="B68" s="137" t="s">
        <v>35</v>
      </c>
      <c r="C68" s="138"/>
      <c r="D68" s="138"/>
      <c r="E68" s="138"/>
      <c r="F68" s="138"/>
      <c r="G68" s="138"/>
      <c r="H68" s="139"/>
    </row>
    <row r="69" spans="2:8" ht="12.95" customHeight="1" x14ac:dyDescent="0.15">
      <c r="B69" s="140" t="s">
        <v>34</v>
      </c>
      <c r="C69" s="141"/>
      <c r="D69" s="141"/>
      <c r="E69" s="141"/>
      <c r="F69" s="141"/>
      <c r="G69" s="141"/>
      <c r="H69" s="142"/>
    </row>
    <row r="70" spans="2:8" ht="17.100000000000001" customHeight="1" x14ac:dyDescent="0.25">
      <c r="B70" s="25"/>
      <c r="C70" s="24" t="s">
        <v>32</v>
      </c>
      <c r="D70" s="21"/>
      <c r="E70" s="21"/>
      <c r="F70" s="22"/>
      <c r="G70" s="22"/>
      <c r="H70" s="26"/>
    </row>
    <row r="71" spans="2:8" ht="15" customHeight="1" x14ac:dyDescent="0.25">
      <c r="B71" s="25"/>
      <c r="C71" s="47" t="s">
        <v>37</v>
      </c>
      <c r="D71" s="21" t="s">
        <v>11</v>
      </c>
      <c r="E71" s="21">
        <v>3</v>
      </c>
      <c r="F71" s="22"/>
      <c r="G71" s="22"/>
      <c r="H71" s="26"/>
    </row>
    <row r="72" spans="2:8" ht="15" customHeight="1" x14ac:dyDescent="0.25">
      <c r="B72" s="25"/>
      <c r="C72" s="47" t="s">
        <v>47</v>
      </c>
      <c r="D72" s="21" t="s">
        <v>11</v>
      </c>
      <c r="E72" s="21">
        <v>3</v>
      </c>
      <c r="F72" s="22"/>
      <c r="G72" s="22"/>
      <c r="H72" s="26"/>
    </row>
    <row r="73" spans="2:8" ht="15" customHeight="1" x14ac:dyDescent="0.25">
      <c r="B73" s="79"/>
      <c r="C73" s="47" t="s">
        <v>86</v>
      </c>
      <c r="D73" s="21" t="s">
        <v>11</v>
      </c>
      <c r="E73" s="21">
        <v>2</v>
      </c>
      <c r="F73" s="22"/>
      <c r="G73" s="22"/>
      <c r="H73" s="80"/>
    </row>
    <row r="74" spans="2:8" ht="15" customHeight="1" x14ac:dyDescent="0.25">
      <c r="B74" s="25"/>
      <c r="C74" s="47" t="s">
        <v>104</v>
      </c>
      <c r="D74" s="21" t="s">
        <v>11</v>
      </c>
      <c r="E74" s="21">
        <v>2</v>
      </c>
      <c r="F74" s="22"/>
      <c r="G74" s="22"/>
      <c r="H74" s="26"/>
    </row>
    <row r="75" spans="2:8" ht="15" customHeight="1" x14ac:dyDescent="0.25">
      <c r="B75" s="79"/>
      <c r="C75" s="47" t="s">
        <v>105</v>
      </c>
      <c r="D75" s="21" t="s">
        <v>11</v>
      </c>
      <c r="E75" s="21">
        <v>1</v>
      </c>
      <c r="F75" s="22"/>
      <c r="G75" s="22"/>
      <c r="H75" s="80"/>
    </row>
    <row r="76" spans="2:8" ht="15" customHeight="1" x14ac:dyDescent="0.25">
      <c r="B76" s="79"/>
      <c r="C76" s="48" t="s">
        <v>85</v>
      </c>
      <c r="D76" s="21" t="s">
        <v>11</v>
      </c>
      <c r="E76" s="21">
        <v>1</v>
      </c>
      <c r="F76" s="22"/>
      <c r="G76" s="22"/>
      <c r="H76" s="80"/>
    </row>
    <row r="77" spans="2:8" ht="15" customHeight="1" x14ac:dyDescent="0.25">
      <c r="B77" s="86"/>
      <c r="C77" s="48" t="s">
        <v>106</v>
      </c>
      <c r="D77" s="21" t="s">
        <v>10</v>
      </c>
      <c r="E77" s="21">
        <v>1</v>
      </c>
      <c r="F77" s="22"/>
      <c r="G77" s="22"/>
      <c r="H77" s="87"/>
    </row>
    <row r="78" spans="2:8" ht="15" customHeight="1" x14ac:dyDescent="0.25">
      <c r="B78" s="25"/>
      <c r="C78" s="19"/>
      <c r="D78" s="21"/>
      <c r="E78" s="21"/>
      <c r="F78" s="22"/>
      <c r="G78" s="22"/>
      <c r="H78" s="26"/>
    </row>
    <row r="79" spans="2:8" ht="12.95" customHeight="1" x14ac:dyDescent="0.25">
      <c r="B79" s="151" t="s">
        <v>40</v>
      </c>
      <c r="C79" s="152"/>
      <c r="D79" s="152"/>
      <c r="E79" s="152"/>
      <c r="F79" s="152"/>
      <c r="G79" s="152"/>
      <c r="H79" s="153"/>
    </row>
    <row r="80" spans="2:8" ht="12.95" customHeight="1" x14ac:dyDescent="0.25">
      <c r="B80" s="151" t="s">
        <v>41</v>
      </c>
      <c r="C80" s="152"/>
      <c r="D80" s="152"/>
      <c r="E80" s="152"/>
      <c r="F80" s="152"/>
      <c r="G80" s="152"/>
      <c r="H80" s="153"/>
    </row>
    <row r="81" spans="2:8" ht="17.100000000000001" customHeight="1" x14ac:dyDescent="0.25">
      <c r="B81" s="25"/>
      <c r="C81" s="24" t="s">
        <v>39</v>
      </c>
      <c r="D81" s="21"/>
      <c r="E81" s="21"/>
      <c r="F81" s="22"/>
      <c r="G81" s="22"/>
      <c r="H81" s="26"/>
    </row>
    <row r="82" spans="2:8" ht="15" customHeight="1" x14ac:dyDescent="0.25">
      <c r="B82" s="25"/>
      <c r="C82" s="19" t="s">
        <v>84</v>
      </c>
      <c r="D82" s="21" t="s">
        <v>10</v>
      </c>
      <c r="E82" s="21">
        <v>1</v>
      </c>
      <c r="F82" s="22"/>
      <c r="G82" s="22"/>
      <c r="H82" s="26"/>
    </row>
    <row r="83" spans="2:8" ht="15" customHeight="1" x14ac:dyDescent="0.25">
      <c r="B83" s="25"/>
      <c r="C83" s="19"/>
      <c r="D83" s="21"/>
      <c r="E83" s="21"/>
      <c r="F83" s="22"/>
      <c r="G83" s="22"/>
      <c r="H83" s="26"/>
    </row>
    <row r="84" spans="2:8" ht="17.100000000000001" customHeight="1" x14ac:dyDescent="0.25">
      <c r="B84" s="25"/>
      <c r="C84" s="24" t="s">
        <v>38</v>
      </c>
      <c r="D84" s="21"/>
      <c r="E84" s="21"/>
      <c r="F84" s="22"/>
      <c r="G84" s="22"/>
      <c r="H84" s="26"/>
    </row>
    <row r="85" spans="2:8" ht="15" customHeight="1" x14ac:dyDescent="0.25">
      <c r="B85" s="25"/>
      <c r="C85" s="90" t="s">
        <v>87</v>
      </c>
      <c r="D85" s="21" t="s">
        <v>11</v>
      </c>
      <c r="E85" s="21">
        <v>1</v>
      </c>
      <c r="F85" s="22"/>
      <c r="G85" s="22"/>
      <c r="H85" s="26"/>
    </row>
    <row r="86" spans="2:8" ht="15" customHeight="1" x14ac:dyDescent="0.25">
      <c r="B86" s="64"/>
      <c r="C86" s="19"/>
      <c r="D86" s="21"/>
      <c r="E86" s="21"/>
      <c r="F86" s="22"/>
      <c r="G86" s="22"/>
      <c r="H86" s="65"/>
    </row>
    <row r="87" spans="2:8" ht="17.100000000000001" customHeight="1" x14ac:dyDescent="0.25">
      <c r="B87" s="25"/>
      <c r="C87" s="24" t="s">
        <v>19</v>
      </c>
      <c r="D87" s="21"/>
      <c r="E87" s="21"/>
      <c r="F87" s="22"/>
      <c r="G87" s="22"/>
      <c r="H87" s="26"/>
    </row>
    <row r="88" spans="2:8" ht="17.100000000000001" customHeight="1" x14ac:dyDescent="0.25">
      <c r="B88" s="88"/>
      <c r="C88" s="19" t="s">
        <v>135</v>
      </c>
      <c r="D88" s="21" t="s">
        <v>10</v>
      </c>
      <c r="E88" s="21">
        <v>1</v>
      </c>
      <c r="F88" s="95"/>
      <c r="G88" s="22"/>
      <c r="H88" s="89"/>
    </row>
    <row r="89" spans="2:8" ht="15" customHeight="1" x14ac:dyDescent="0.25">
      <c r="B89" s="25"/>
      <c r="C89" s="19" t="s">
        <v>83</v>
      </c>
      <c r="D89" s="21" t="s">
        <v>10</v>
      </c>
      <c r="E89" s="21">
        <v>1</v>
      </c>
      <c r="F89" s="96"/>
      <c r="G89" s="22"/>
      <c r="H89" s="26"/>
    </row>
    <row r="90" spans="2:8" ht="15" customHeight="1" x14ac:dyDescent="0.25">
      <c r="B90" s="25"/>
      <c r="C90" s="90" t="s">
        <v>71</v>
      </c>
      <c r="D90" s="21" t="s">
        <v>10</v>
      </c>
      <c r="E90" s="21">
        <v>1</v>
      </c>
      <c r="F90" s="97"/>
      <c r="G90" s="22"/>
      <c r="H90" s="26"/>
    </row>
    <row r="91" spans="2:8" ht="15" customHeight="1" x14ac:dyDescent="0.25">
      <c r="B91" s="70"/>
      <c r="C91" s="19"/>
      <c r="D91" s="21"/>
      <c r="E91" s="67"/>
      <c r="F91" s="91"/>
      <c r="G91" s="68"/>
      <c r="H91" s="71"/>
    </row>
    <row r="92" spans="2:8" ht="12.95" customHeight="1" x14ac:dyDescent="0.25">
      <c r="B92" s="137" t="s">
        <v>20</v>
      </c>
      <c r="C92" s="138"/>
      <c r="D92" s="138"/>
      <c r="E92" s="138"/>
      <c r="F92" s="138"/>
      <c r="G92" s="138"/>
      <c r="H92" s="139"/>
    </row>
    <row r="93" spans="2:8" ht="12.95" customHeight="1" x14ac:dyDescent="0.15">
      <c r="B93" s="154" t="s">
        <v>21</v>
      </c>
      <c r="C93" s="155"/>
      <c r="D93" s="155"/>
      <c r="E93" s="155"/>
      <c r="F93" s="155"/>
      <c r="G93" s="155"/>
      <c r="H93" s="156"/>
    </row>
    <row r="94" spans="2:8" ht="17.100000000000001" customHeight="1" x14ac:dyDescent="0.25">
      <c r="B94" s="25"/>
      <c r="C94" s="24" t="s">
        <v>22</v>
      </c>
      <c r="D94" s="21"/>
      <c r="E94" s="21"/>
      <c r="F94" s="22"/>
      <c r="G94" s="22"/>
      <c r="H94" s="26"/>
    </row>
    <row r="95" spans="2:8" ht="54" customHeight="1" x14ac:dyDescent="0.25">
      <c r="B95" s="41"/>
      <c r="C95" s="98" t="s">
        <v>141</v>
      </c>
      <c r="D95" s="99" t="s">
        <v>10</v>
      </c>
      <c r="E95" s="99">
        <v>6</v>
      </c>
      <c r="F95" s="100"/>
      <c r="G95" s="22"/>
      <c r="H95" s="42"/>
    </row>
    <row r="96" spans="2:8" ht="53.25" customHeight="1" x14ac:dyDescent="0.25">
      <c r="B96" s="41"/>
      <c r="C96" s="98" t="s">
        <v>142</v>
      </c>
      <c r="D96" s="99" t="s">
        <v>10</v>
      </c>
      <c r="E96" s="99">
        <v>1</v>
      </c>
      <c r="F96" s="100"/>
      <c r="G96" s="22"/>
      <c r="H96" s="42"/>
    </row>
    <row r="97" spans="2:8" ht="80.25" customHeight="1" x14ac:dyDescent="0.25">
      <c r="B97" s="41"/>
      <c r="C97" s="101" t="s">
        <v>146</v>
      </c>
      <c r="D97" s="102" t="s">
        <v>10</v>
      </c>
      <c r="E97" s="103">
        <v>1</v>
      </c>
      <c r="F97" s="104"/>
      <c r="G97" s="22"/>
      <c r="H97" s="42"/>
    </row>
    <row r="98" spans="2:8" ht="82.5" customHeight="1" x14ac:dyDescent="0.25">
      <c r="B98" s="41"/>
      <c r="C98" s="101" t="s">
        <v>147</v>
      </c>
      <c r="D98" s="102" t="s">
        <v>10</v>
      </c>
      <c r="E98" s="103">
        <v>8</v>
      </c>
      <c r="F98" s="104"/>
      <c r="G98" s="22"/>
      <c r="H98" s="42"/>
    </row>
    <row r="99" spans="2:8" s="56" customFormat="1" ht="41.25" customHeight="1" x14ac:dyDescent="0.25">
      <c r="B99" s="54"/>
      <c r="C99" s="101" t="s">
        <v>143</v>
      </c>
      <c r="D99" s="105" t="s">
        <v>10</v>
      </c>
      <c r="E99" s="106">
        <v>8</v>
      </c>
      <c r="F99" s="107"/>
      <c r="G99" s="22"/>
      <c r="H99" s="55"/>
    </row>
    <row r="100" spans="2:8" s="56" customFormat="1" ht="42.75" customHeight="1" x14ac:dyDescent="0.25">
      <c r="B100" s="54"/>
      <c r="C100" s="101" t="s">
        <v>144</v>
      </c>
      <c r="D100" s="105" t="s">
        <v>10</v>
      </c>
      <c r="E100" s="106">
        <v>1</v>
      </c>
      <c r="F100" s="107"/>
      <c r="G100" s="22"/>
      <c r="H100" s="55"/>
    </row>
    <row r="101" spans="2:8" s="56" customFormat="1" ht="40.5" customHeight="1" x14ac:dyDescent="0.25">
      <c r="B101" s="54"/>
      <c r="C101" s="101" t="s">
        <v>145</v>
      </c>
      <c r="D101" s="105" t="s">
        <v>10</v>
      </c>
      <c r="E101" s="106">
        <v>1</v>
      </c>
      <c r="F101" s="107"/>
      <c r="G101" s="22"/>
      <c r="H101" s="55"/>
    </row>
    <row r="102" spans="2:8" ht="3" customHeight="1" x14ac:dyDescent="0.25">
      <c r="B102" s="18"/>
      <c r="C102" s="19"/>
      <c r="D102" s="21"/>
      <c r="E102" s="21"/>
      <c r="F102" s="22"/>
      <c r="G102" s="22"/>
      <c r="H102" s="23"/>
    </row>
    <row r="103" spans="2:8" ht="17.100000000000001" customHeight="1" x14ac:dyDescent="0.25">
      <c r="B103" s="18"/>
      <c r="C103" s="24" t="s">
        <v>65</v>
      </c>
      <c r="D103" s="21"/>
      <c r="E103" s="21"/>
      <c r="F103" s="22"/>
      <c r="G103" s="22"/>
      <c r="H103" s="23"/>
    </row>
    <row r="104" spans="2:8" ht="15" customHeight="1" x14ac:dyDescent="0.25">
      <c r="B104" s="18"/>
      <c r="C104" s="19" t="s">
        <v>18</v>
      </c>
      <c r="D104" s="21" t="s">
        <v>10</v>
      </c>
      <c r="E104" s="21">
        <v>1</v>
      </c>
      <c r="F104" s="22"/>
      <c r="G104" s="22"/>
      <c r="H104" s="23"/>
    </row>
    <row r="105" spans="2:8" ht="9.9499999999999993" customHeight="1" thickBot="1" x14ac:dyDescent="0.3">
      <c r="B105" s="36"/>
      <c r="C105" s="37"/>
      <c r="D105" s="38"/>
      <c r="E105" s="38"/>
      <c r="F105" s="39"/>
      <c r="G105" s="39"/>
      <c r="H105" s="40"/>
    </row>
    <row r="106" spans="2:8" ht="7.5" customHeight="1" thickBot="1" x14ac:dyDescent="0.3">
      <c r="B106" s="11"/>
      <c r="C106" s="10"/>
      <c r="D106" s="12"/>
      <c r="E106" s="12"/>
      <c r="F106" s="13"/>
      <c r="G106" s="13"/>
      <c r="H106" s="11"/>
    </row>
    <row r="107" spans="2:8" ht="20.100000000000001" customHeight="1" thickBot="1" x14ac:dyDescent="0.3">
      <c r="B107" s="146" t="s">
        <v>16</v>
      </c>
      <c r="C107" s="147"/>
      <c r="D107" s="147"/>
      <c r="E107" s="147"/>
      <c r="F107" s="147"/>
      <c r="G107" s="28">
        <f>SUM(G12:G12,G104,G95:G101,G82:G90,G71:G77,G61:G64,G53:G56,G39:G45,G31:G34)</f>
        <v>0</v>
      </c>
      <c r="H107" s="31" t="s">
        <v>17</v>
      </c>
    </row>
    <row r="108" spans="2:8" ht="15" customHeight="1" x14ac:dyDescent="0.25">
      <c r="B108" s="148" t="s">
        <v>15</v>
      </c>
      <c r="C108" s="149"/>
      <c r="D108" s="149"/>
      <c r="E108" s="149"/>
      <c r="F108" s="149"/>
      <c r="G108" s="149"/>
      <c r="H108" s="150"/>
    </row>
    <row r="109" spans="2:8" ht="15" customHeight="1" thickBot="1" x14ac:dyDescent="0.3">
      <c r="B109" s="14"/>
      <c r="C109" s="15"/>
      <c r="D109" s="3"/>
      <c r="E109" s="3"/>
      <c r="F109" s="16"/>
      <c r="G109" s="16"/>
      <c r="H109" s="17"/>
    </row>
  </sheetData>
  <mergeCells count="26">
    <mergeCell ref="B7:H7"/>
    <mergeCell ref="B27:H27"/>
    <mergeCell ref="B26:H26"/>
    <mergeCell ref="B48:H48"/>
    <mergeCell ref="B49:H49"/>
    <mergeCell ref="D2:H6"/>
    <mergeCell ref="B2:C3"/>
    <mergeCell ref="B6:C6"/>
    <mergeCell ref="B108:H108"/>
    <mergeCell ref="B107:F107"/>
    <mergeCell ref="B47:H47"/>
    <mergeCell ref="B29:H29"/>
    <mergeCell ref="B25:H25"/>
    <mergeCell ref="B92:H92"/>
    <mergeCell ref="B93:H93"/>
    <mergeCell ref="B58:H58"/>
    <mergeCell ref="B59:H59"/>
    <mergeCell ref="B36:H36"/>
    <mergeCell ref="B37:H37"/>
    <mergeCell ref="B66:H66"/>
    <mergeCell ref="B67:H67"/>
    <mergeCell ref="B68:H68"/>
    <mergeCell ref="B51:H51"/>
    <mergeCell ref="B79:H79"/>
    <mergeCell ref="B80:H80"/>
    <mergeCell ref="B69:H69"/>
  </mergeCells>
  <pageMargins left="0.70866141732283472" right="0.70866141732283472" top="0.78740157480314965" bottom="0.66" header="0.31496062992125984" footer="0.31496062992125984"/>
  <pageSetup paperSize="9" orientation="landscape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7"/>
  <sheetViews>
    <sheetView tabSelected="1" zoomScaleNormal="100" workbookViewId="0">
      <selection activeCell="L26" sqref="L26"/>
    </sheetView>
  </sheetViews>
  <sheetFormatPr defaultRowHeight="15" x14ac:dyDescent="0.25"/>
  <cols>
    <col min="1" max="1" width="3.42578125" customWidth="1"/>
    <col min="2" max="2" width="80.28515625" customWidth="1"/>
  </cols>
  <sheetData>
    <row r="2" spans="2:2" ht="15.75" x14ac:dyDescent="0.25">
      <c r="B2" s="52" t="s">
        <v>66</v>
      </c>
    </row>
    <row r="3" spans="2:2" ht="15.75" x14ac:dyDescent="0.25">
      <c r="B3" s="52"/>
    </row>
    <row r="4" spans="2:2" ht="30.75" x14ac:dyDescent="0.25">
      <c r="B4" s="53" t="s">
        <v>67</v>
      </c>
    </row>
    <row r="5" spans="2:2" ht="51.75" customHeight="1" x14ac:dyDescent="0.25">
      <c r="B5" s="53" t="s">
        <v>68</v>
      </c>
    </row>
    <row r="6" spans="2:2" ht="75.75" x14ac:dyDescent="0.25">
      <c r="B6" s="53" t="s">
        <v>69</v>
      </c>
    </row>
    <row r="7" spans="2:2" ht="90.75" x14ac:dyDescent="0.25">
      <c r="B7" s="53" t="s">
        <v>70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KANALIZACE</vt:lpstr>
      <vt:lpstr>VODOVOD</vt:lpstr>
      <vt:lpstr>Poslední list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Úradníček</dc:creator>
  <cp:lastModifiedBy>Vlastimil Štěpán</cp:lastModifiedBy>
  <cp:lastPrinted>2019-10-10T12:30:35Z</cp:lastPrinted>
  <dcterms:created xsi:type="dcterms:W3CDTF">2011-12-12T12:14:19Z</dcterms:created>
  <dcterms:modified xsi:type="dcterms:W3CDTF">2019-10-10T12:31:44Z</dcterms:modified>
</cp:coreProperties>
</file>