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585" activeTab="0"/>
  </bookViews>
  <sheets>
    <sheet name="Specifikace" sheetId="1" r:id="rId1"/>
  </sheets>
  <definedNames/>
  <calcPr calcId="152511"/>
</workbook>
</file>

<file path=xl/sharedStrings.xml><?xml version="1.0" encoding="utf-8"?>
<sst xmlns="http://schemas.openxmlformats.org/spreadsheetml/2006/main" count="156" uniqueCount="86">
  <si>
    <t>Délka trvání kontraktu: 24 měsíců</t>
  </si>
  <si>
    <t>Název  - specifikace položky</t>
  </si>
  <si>
    <t>1.</t>
  </si>
  <si>
    <t>60 ml</t>
  </si>
  <si>
    <t>2.</t>
  </si>
  <si>
    <t>Profesionální semi permanentní barva</t>
  </si>
  <si>
    <t>3.</t>
  </si>
  <si>
    <t>1000 ml</t>
  </si>
  <si>
    <t>4.</t>
  </si>
  <si>
    <t>Profesionální šampon na barvené vlasy</t>
  </si>
  <si>
    <t>5.</t>
  </si>
  <si>
    <t>Profesionální kondicioner na barvené vlasy</t>
  </si>
  <si>
    <t>6.</t>
  </si>
  <si>
    <t>Profesionální kondicioner na odbarvené vlasy</t>
  </si>
  <si>
    <t>7.</t>
  </si>
  <si>
    <t>Profesionální maska po barvení vlasů</t>
  </si>
  <si>
    <t>8.</t>
  </si>
  <si>
    <t>Profesionální šampon na odbarvené vlasy</t>
  </si>
  <si>
    <t>9.</t>
  </si>
  <si>
    <t>Profesionální vyvíjecí emulze</t>
  </si>
  <si>
    <t>Profesionální maska po odbarvení vlasů</t>
  </si>
  <si>
    <t>500 ml</t>
  </si>
  <si>
    <t>10.</t>
  </si>
  <si>
    <t>Profesionální melírovací přípravek práškový</t>
  </si>
  <si>
    <t>800 g</t>
  </si>
  <si>
    <t>11.</t>
  </si>
  <si>
    <t>Profesinální melírovací přípravek krémový s heřmánkem</t>
  </si>
  <si>
    <t>200 ml</t>
  </si>
  <si>
    <t>Profesionální permanentní barva s barvící molekulou ME+</t>
  </si>
  <si>
    <t>12.</t>
  </si>
  <si>
    <t>Profesionální přímý pigment</t>
  </si>
  <si>
    <t>80 ml</t>
  </si>
  <si>
    <t>13.</t>
  </si>
  <si>
    <t>Profesionální melírovací prášek</t>
  </si>
  <si>
    <t>2x500 g</t>
  </si>
  <si>
    <t>14.</t>
  </si>
  <si>
    <t>400g</t>
  </si>
  <si>
    <t>Profesionální melírovací prášek - jílový</t>
  </si>
  <si>
    <t>15.</t>
  </si>
  <si>
    <t>16.</t>
  </si>
  <si>
    <t>Profesionální oxidační emulze</t>
  </si>
  <si>
    <t>17.</t>
  </si>
  <si>
    <t>18.</t>
  </si>
  <si>
    <t>19.</t>
  </si>
  <si>
    <t>Profesionální šampon na poškozené vlasy</t>
  </si>
  <si>
    <t>20.</t>
  </si>
  <si>
    <t>Profesionální kondicioner ne poškozené vlasy</t>
  </si>
  <si>
    <t>21.</t>
  </si>
  <si>
    <t>Profesionální lak na vlasy s 3D polymery</t>
  </si>
  <si>
    <t>22.</t>
  </si>
  <si>
    <t>profesionální lak na vlasy s 3D polymery - flexibilní</t>
  </si>
  <si>
    <t>300 ml</t>
  </si>
  <si>
    <t>dodávka propagačních materiálů k produktové řadě profesionálních výrobků  min. 1x za rok</t>
  </si>
  <si>
    <t>zaškolení žáků k produktům - materiálům min. 1x za rok</t>
  </si>
  <si>
    <t>zaškolení učitelů odborného výciku k produktům - materiálům min. 1x za rok</t>
  </si>
  <si>
    <t>dodací lhůta do 48 hodin od přijetí objednávky</t>
  </si>
  <si>
    <t>nabídka edukačního programu pro žáky - s dobrovoulnou účastí žáků</t>
  </si>
  <si>
    <t>Počet kusů za 12 měsíců</t>
  </si>
  <si>
    <t>Cena celkem bez DPH (Kč)</t>
  </si>
  <si>
    <t>Cena za kus bez DPH (Kč)</t>
  </si>
  <si>
    <t>Velikost balení</t>
  </si>
  <si>
    <t>Číslo položky</t>
  </si>
  <si>
    <t>Celkový roční cenový objem dodávky materiálu bez DPH (Kč)</t>
  </si>
  <si>
    <t>Celkový objem dodávky materiálu za dobu trvání smlouvy - 24 měsíců bez DPH (Kč)</t>
  </si>
  <si>
    <t>Příloha č. 3: Specifikace předmětu plnění veřejné zakázky malého rozsahu "Dodávka kadeřnického spotřebního materiálu"</t>
  </si>
  <si>
    <t>Předmětem zakázky je dodávka kadeřnického spotřebního materiálu pro potřeby odborného výcviku ve Střední odborné škole a Středním odborném učilišti řemesel, Kutná Hora, Čáslavská 202 včetně dopravy a zajištění školení k daným produktům.</t>
  </si>
  <si>
    <t>Nabízené obchodní oznnační, popis, specifikace materiálu</t>
  </si>
  <si>
    <t>23.</t>
  </si>
  <si>
    <t>Zajištění aktuálního školení pro učitele odborného výcviku k daným produktům (v případě, že není součástí jednotkových cen</t>
  </si>
  <si>
    <t>Zajištění aktuálního školení pro žáky k daným produktům (v případě, že není součástí jednotkových cen</t>
  </si>
  <si>
    <t>24.</t>
  </si>
  <si>
    <t>25.</t>
  </si>
  <si>
    <t>Dodávka propagačních materiálů k produktové řadě profesionálních výrobků</t>
  </si>
  <si>
    <t>26.</t>
  </si>
  <si>
    <t>Doprava (v případě, že není součástí jednotkových cen)</t>
  </si>
  <si>
    <t>Je-li v zadávací dokumentaci definován konkrétní výrobek (nebo technologie), má se za to, že je tím definován minimální požadovaný standard a v nabídce může být nahrazen jiným výrobkem nebo technologií srovnatelných, nebo lepších vlastností.</t>
  </si>
  <si>
    <t>ANO/NE</t>
  </si>
  <si>
    <t>[DOPLNÍ ÚČASTNÍK]</t>
  </si>
  <si>
    <t>Profesionální vyvíjecí emulze s HDC aktivátorem</t>
  </si>
  <si>
    <t>Profesionální šampon na barvené vlasy s mikrocitrusem</t>
  </si>
  <si>
    <t>Profesionální kondicioner na barvené vlasy s mikrocitrusem</t>
  </si>
  <si>
    <t>Celkový objem dodávky materiálu za dobu trvání smlouvy - 24 měsíců včetně DPH 21% (Kč)</t>
  </si>
  <si>
    <t>DPH 21% (Kč)</t>
  </si>
  <si>
    <t>Datum vyplnění:</t>
  </si>
  <si>
    <t>Podpis oprávněné osoby:</t>
  </si>
  <si>
    <t>Další podmínky pro dodávky  materiálu, které je povinný dodavatel dodržet (účastník doplní hodnotu ANO/NE):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</si>
</sst>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 vertical="center" wrapText="1"/>
    </xf>
    <xf numFmtId="0" fontId="3" fillId="0" borderId="0" xfId="0" applyFont="1"/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11" xfId="0" applyNumberFormat="1" applyBorder="1"/>
    <xf numFmtId="0" fontId="0" fillId="0" borderId="0" xfId="0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workbookViewId="0" topLeftCell="A1">
      <selection activeCell="B42" sqref="B42:F42"/>
    </sheetView>
  </sheetViews>
  <sheetFormatPr defaultColWidth="9.140625" defaultRowHeight="15"/>
  <cols>
    <col min="2" max="2" width="49.421875" style="0" customWidth="1"/>
    <col min="5" max="5" width="29.28125" style="0" customWidth="1"/>
    <col min="6" max="6" width="23.140625" style="0" bestFit="1" customWidth="1"/>
    <col min="7" max="7" width="18.28125" style="0" customWidth="1"/>
  </cols>
  <sheetData>
    <row r="1" ht="15">
      <c r="A1" s="10" t="s">
        <v>64</v>
      </c>
    </row>
    <row r="3" spans="1:7" ht="45" customHeight="1">
      <c r="A3" s="39" t="s">
        <v>65</v>
      </c>
      <c r="B3" s="39"/>
      <c r="C3" s="39"/>
      <c r="D3" s="39"/>
      <c r="E3" s="39"/>
      <c r="F3" s="39"/>
      <c r="G3" s="39"/>
    </row>
    <row r="4" spans="1:7" ht="15">
      <c r="A4" s="39" t="s">
        <v>0</v>
      </c>
      <c r="B4" s="39"/>
      <c r="C4" s="39"/>
      <c r="D4" s="39"/>
      <c r="E4" s="39"/>
      <c r="F4" s="39"/>
      <c r="G4" s="39"/>
    </row>
    <row r="5" spans="1:7" ht="15">
      <c r="A5" s="9"/>
      <c r="B5" s="9"/>
      <c r="C5" s="9"/>
      <c r="D5" s="9"/>
      <c r="E5" s="9"/>
      <c r="F5" s="9"/>
      <c r="G5" s="9"/>
    </row>
    <row r="6" spans="1:7" ht="29.25" customHeight="1">
      <c r="A6" s="39" t="s">
        <v>75</v>
      </c>
      <c r="B6" s="39"/>
      <c r="C6" s="39"/>
      <c r="D6" s="39"/>
      <c r="E6" s="39"/>
      <c r="F6" s="39"/>
      <c r="G6" s="39"/>
    </row>
    <row r="7" spans="1:6" ht="15.75" thickBot="1">
      <c r="A7" s="4"/>
      <c r="B7" s="4"/>
      <c r="C7" s="4"/>
      <c r="D7" s="4"/>
      <c r="E7" s="4"/>
      <c r="F7" s="4"/>
    </row>
    <row r="8" spans="1:7" ht="15">
      <c r="A8" s="43" t="s">
        <v>61</v>
      </c>
      <c r="B8" s="31" t="s">
        <v>1</v>
      </c>
      <c r="C8" s="31" t="s">
        <v>60</v>
      </c>
      <c r="D8" s="31" t="s">
        <v>57</v>
      </c>
      <c r="E8" s="31" t="s">
        <v>66</v>
      </c>
      <c r="F8" s="31" t="s">
        <v>59</v>
      </c>
      <c r="G8" s="41" t="s">
        <v>58</v>
      </c>
    </row>
    <row r="9" spans="1:7" ht="26.25" customHeight="1" thickBot="1">
      <c r="A9" s="44"/>
      <c r="B9" s="32"/>
      <c r="C9" s="32"/>
      <c r="D9" s="32"/>
      <c r="E9" s="32"/>
      <c r="F9" s="32"/>
      <c r="G9" s="42"/>
    </row>
    <row r="10" spans="1:7" s="21" customFormat="1" ht="30">
      <c r="A10" s="18" t="s">
        <v>2</v>
      </c>
      <c r="B10" s="19" t="s">
        <v>28</v>
      </c>
      <c r="C10" s="19" t="s">
        <v>3</v>
      </c>
      <c r="D10" s="19">
        <v>300</v>
      </c>
      <c r="E10" s="17" t="s">
        <v>77</v>
      </c>
      <c r="F10" s="17" t="s">
        <v>77</v>
      </c>
      <c r="G10" s="20">
        <f>IF(ISERROR(D10*F10),0,E10*F10)</f>
        <v>0</v>
      </c>
    </row>
    <row r="11" spans="1:7" s="21" customFormat="1" ht="15">
      <c r="A11" s="22" t="s">
        <v>4</v>
      </c>
      <c r="B11" s="23" t="s">
        <v>5</v>
      </c>
      <c r="C11" s="23" t="s">
        <v>3</v>
      </c>
      <c r="D11" s="23">
        <v>160</v>
      </c>
      <c r="E11" s="17" t="s">
        <v>77</v>
      </c>
      <c r="F11" s="17" t="s">
        <v>77</v>
      </c>
      <c r="G11" s="24">
        <f aca="true" t="shared" si="0" ref="G11:G31">IF(ISERROR(D11*F11),0,E11*F11)</f>
        <v>0</v>
      </c>
    </row>
    <row r="12" spans="1:7" s="21" customFormat="1" ht="15">
      <c r="A12" s="22" t="s">
        <v>6</v>
      </c>
      <c r="B12" s="23" t="s">
        <v>78</v>
      </c>
      <c r="C12" s="23" t="s">
        <v>7</v>
      </c>
      <c r="D12" s="23">
        <v>30</v>
      </c>
      <c r="E12" s="17" t="s">
        <v>77</v>
      </c>
      <c r="F12" s="17" t="s">
        <v>77</v>
      </c>
      <c r="G12" s="24">
        <f t="shared" si="0"/>
        <v>0</v>
      </c>
    </row>
    <row r="13" spans="1:7" s="21" customFormat="1" ht="30">
      <c r="A13" s="22" t="s">
        <v>8</v>
      </c>
      <c r="B13" s="23" t="s">
        <v>79</v>
      </c>
      <c r="C13" s="23" t="s">
        <v>7</v>
      </c>
      <c r="D13" s="23">
        <v>10</v>
      </c>
      <c r="E13" s="17" t="s">
        <v>77</v>
      </c>
      <c r="F13" s="17" t="s">
        <v>77</v>
      </c>
      <c r="G13" s="24">
        <f t="shared" si="0"/>
        <v>0</v>
      </c>
    </row>
    <row r="14" spans="1:7" s="21" customFormat="1" ht="30">
      <c r="A14" s="22" t="s">
        <v>10</v>
      </c>
      <c r="B14" s="23" t="s">
        <v>80</v>
      </c>
      <c r="C14" s="23" t="s">
        <v>7</v>
      </c>
      <c r="D14" s="23">
        <v>10</v>
      </c>
      <c r="E14" s="17" t="s">
        <v>77</v>
      </c>
      <c r="F14" s="17" t="s">
        <v>77</v>
      </c>
      <c r="G14" s="24">
        <f t="shared" si="0"/>
        <v>0</v>
      </c>
    </row>
    <row r="15" spans="1:7" s="21" customFormat="1" ht="15">
      <c r="A15" s="22" t="s">
        <v>12</v>
      </c>
      <c r="B15" s="23" t="s">
        <v>13</v>
      </c>
      <c r="C15" s="23" t="s">
        <v>7</v>
      </c>
      <c r="D15" s="23">
        <v>10</v>
      </c>
      <c r="E15" s="17" t="s">
        <v>77</v>
      </c>
      <c r="F15" s="17" t="s">
        <v>77</v>
      </c>
      <c r="G15" s="24">
        <f t="shared" si="0"/>
        <v>0</v>
      </c>
    </row>
    <row r="16" spans="1:7" s="21" customFormat="1" ht="15">
      <c r="A16" s="22" t="s">
        <v>14</v>
      </c>
      <c r="B16" s="23" t="s">
        <v>15</v>
      </c>
      <c r="C16" s="23" t="s">
        <v>7</v>
      </c>
      <c r="D16" s="23">
        <v>10</v>
      </c>
      <c r="E16" s="17" t="s">
        <v>77</v>
      </c>
      <c r="F16" s="17" t="s">
        <v>77</v>
      </c>
      <c r="G16" s="24">
        <f t="shared" si="0"/>
        <v>0</v>
      </c>
    </row>
    <row r="17" spans="1:7" s="21" customFormat="1" ht="15">
      <c r="A17" s="22" t="s">
        <v>16</v>
      </c>
      <c r="B17" s="23" t="s">
        <v>17</v>
      </c>
      <c r="C17" s="23" t="s">
        <v>7</v>
      </c>
      <c r="D17" s="23">
        <v>10</v>
      </c>
      <c r="E17" s="17" t="s">
        <v>77</v>
      </c>
      <c r="F17" s="17" t="s">
        <v>77</v>
      </c>
      <c r="G17" s="24">
        <f t="shared" si="0"/>
        <v>0</v>
      </c>
    </row>
    <row r="18" spans="1:7" s="21" customFormat="1" ht="15">
      <c r="A18" s="22" t="s">
        <v>18</v>
      </c>
      <c r="B18" s="23" t="s">
        <v>20</v>
      </c>
      <c r="C18" s="23" t="s">
        <v>21</v>
      </c>
      <c r="D18" s="23">
        <v>10</v>
      </c>
      <c r="E18" s="17" t="s">
        <v>77</v>
      </c>
      <c r="F18" s="17" t="s">
        <v>77</v>
      </c>
      <c r="G18" s="24">
        <f t="shared" si="0"/>
        <v>0</v>
      </c>
    </row>
    <row r="19" spans="1:7" s="21" customFormat="1" ht="15">
      <c r="A19" s="22" t="s">
        <v>22</v>
      </c>
      <c r="B19" s="23" t="s">
        <v>23</v>
      </c>
      <c r="C19" s="23" t="s">
        <v>24</v>
      </c>
      <c r="D19" s="23">
        <v>10</v>
      </c>
      <c r="E19" s="17" t="s">
        <v>77</v>
      </c>
      <c r="F19" s="17" t="s">
        <v>77</v>
      </c>
      <c r="G19" s="24">
        <f t="shared" si="0"/>
        <v>0</v>
      </c>
    </row>
    <row r="20" spans="1:7" s="21" customFormat="1" ht="30">
      <c r="A20" s="22" t="s">
        <v>25</v>
      </c>
      <c r="B20" s="23" t="s">
        <v>26</v>
      </c>
      <c r="C20" s="23" t="s">
        <v>27</v>
      </c>
      <c r="D20" s="23">
        <v>10</v>
      </c>
      <c r="E20" s="17" t="s">
        <v>77</v>
      </c>
      <c r="F20" s="17" t="s">
        <v>77</v>
      </c>
      <c r="G20" s="24">
        <f t="shared" si="0"/>
        <v>0</v>
      </c>
    </row>
    <row r="21" spans="1:7" s="21" customFormat="1" ht="15">
      <c r="A21" s="22" t="s">
        <v>29</v>
      </c>
      <c r="B21" s="23" t="s">
        <v>30</v>
      </c>
      <c r="C21" s="23" t="s">
        <v>31</v>
      </c>
      <c r="D21" s="23">
        <v>30</v>
      </c>
      <c r="E21" s="17" t="s">
        <v>77</v>
      </c>
      <c r="F21" s="17" t="s">
        <v>77</v>
      </c>
      <c r="G21" s="24">
        <f t="shared" si="0"/>
        <v>0</v>
      </c>
    </row>
    <row r="22" spans="1:7" s="21" customFormat="1" ht="15">
      <c r="A22" s="22" t="s">
        <v>32</v>
      </c>
      <c r="B22" s="23" t="s">
        <v>33</v>
      </c>
      <c r="C22" s="23" t="s">
        <v>34</v>
      </c>
      <c r="D22" s="23">
        <v>10</v>
      </c>
      <c r="E22" s="17" t="s">
        <v>77</v>
      </c>
      <c r="F22" s="17" t="s">
        <v>77</v>
      </c>
      <c r="G22" s="24">
        <f t="shared" si="0"/>
        <v>0</v>
      </c>
    </row>
    <row r="23" spans="1:7" s="21" customFormat="1" ht="15">
      <c r="A23" s="22" t="s">
        <v>35</v>
      </c>
      <c r="B23" s="23" t="s">
        <v>37</v>
      </c>
      <c r="C23" s="23" t="s">
        <v>36</v>
      </c>
      <c r="D23" s="23">
        <v>15</v>
      </c>
      <c r="E23" s="17" t="s">
        <v>77</v>
      </c>
      <c r="F23" s="17" t="s">
        <v>77</v>
      </c>
      <c r="G23" s="24">
        <f t="shared" si="0"/>
        <v>0</v>
      </c>
    </row>
    <row r="24" spans="1:7" s="21" customFormat="1" ht="15">
      <c r="A24" s="22" t="s">
        <v>38</v>
      </c>
      <c r="B24" s="23" t="s">
        <v>19</v>
      </c>
      <c r="C24" s="23" t="s">
        <v>7</v>
      </c>
      <c r="D24" s="23">
        <v>15</v>
      </c>
      <c r="E24" s="17" t="s">
        <v>77</v>
      </c>
      <c r="F24" s="17" t="s">
        <v>77</v>
      </c>
      <c r="G24" s="24">
        <f t="shared" si="0"/>
        <v>0</v>
      </c>
    </row>
    <row r="25" spans="1:7" s="21" customFormat="1" ht="15">
      <c r="A25" s="22" t="s">
        <v>39</v>
      </c>
      <c r="B25" s="23" t="s">
        <v>40</v>
      </c>
      <c r="C25" s="23" t="s">
        <v>7</v>
      </c>
      <c r="D25" s="23">
        <v>30</v>
      </c>
      <c r="E25" s="17" t="s">
        <v>77</v>
      </c>
      <c r="F25" s="17" t="s">
        <v>77</v>
      </c>
      <c r="G25" s="24">
        <f t="shared" si="0"/>
        <v>0</v>
      </c>
    </row>
    <row r="26" spans="1:7" s="21" customFormat="1" ht="15">
      <c r="A26" s="22" t="s">
        <v>41</v>
      </c>
      <c r="B26" s="23" t="s">
        <v>9</v>
      </c>
      <c r="C26" s="23" t="s">
        <v>7</v>
      </c>
      <c r="D26" s="23">
        <v>20</v>
      </c>
      <c r="E26" s="17" t="s">
        <v>77</v>
      </c>
      <c r="F26" s="17" t="s">
        <v>77</v>
      </c>
      <c r="G26" s="24">
        <f t="shared" si="0"/>
        <v>0</v>
      </c>
    </row>
    <row r="27" spans="1:7" s="21" customFormat="1" ht="15">
      <c r="A27" s="22" t="s">
        <v>42</v>
      </c>
      <c r="B27" s="23" t="s">
        <v>11</v>
      </c>
      <c r="C27" s="23" t="s">
        <v>7</v>
      </c>
      <c r="D27" s="23">
        <v>20</v>
      </c>
      <c r="E27" s="17" t="s">
        <v>77</v>
      </c>
      <c r="F27" s="17" t="s">
        <v>77</v>
      </c>
      <c r="G27" s="24">
        <f t="shared" si="0"/>
        <v>0</v>
      </c>
    </row>
    <row r="28" spans="1:7" s="21" customFormat="1" ht="15">
      <c r="A28" s="22" t="s">
        <v>43</v>
      </c>
      <c r="B28" s="23" t="s">
        <v>44</v>
      </c>
      <c r="C28" s="23" t="s">
        <v>7</v>
      </c>
      <c r="D28" s="23">
        <v>20</v>
      </c>
      <c r="E28" s="17" t="s">
        <v>77</v>
      </c>
      <c r="F28" s="17" t="s">
        <v>77</v>
      </c>
      <c r="G28" s="24">
        <f t="shared" si="0"/>
        <v>0</v>
      </c>
    </row>
    <row r="29" spans="1:7" s="21" customFormat="1" ht="15">
      <c r="A29" s="22" t="s">
        <v>45</v>
      </c>
      <c r="B29" s="23" t="s">
        <v>46</v>
      </c>
      <c r="C29" s="23" t="s">
        <v>7</v>
      </c>
      <c r="D29" s="23">
        <v>20</v>
      </c>
      <c r="E29" s="17" t="s">
        <v>77</v>
      </c>
      <c r="F29" s="17" t="s">
        <v>77</v>
      </c>
      <c r="G29" s="24">
        <f t="shared" si="0"/>
        <v>0</v>
      </c>
    </row>
    <row r="30" spans="1:7" s="21" customFormat="1" ht="15">
      <c r="A30" s="22" t="s">
        <v>47</v>
      </c>
      <c r="B30" s="23" t="s">
        <v>48</v>
      </c>
      <c r="C30" s="23" t="s">
        <v>21</v>
      </c>
      <c r="D30" s="23">
        <v>40</v>
      </c>
      <c r="E30" s="17" t="s">
        <v>77</v>
      </c>
      <c r="F30" s="17" t="s">
        <v>77</v>
      </c>
      <c r="G30" s="24">
        <f t="shared" si="0"/>
        <v>0</v>
      </c>
    </row>
    <row r="31" spans="1:7" s="21" customFormat="1" ht="15">
      <c r="A31" s="22" t="s">
        <v>49</v>
      </c>
      <c r="B31" s="23" t="s">
        <v>50</v>
      </c>
      <c r="C31" s="23" t="s">
        <v>51</v>
      </c>
      <c r="D31" s="23">
        <v>20</v>
      </c>
      <c r="E31" s="17" t="s">
        <v>77</v>
      </c>
      <c r="F31" s="17" t="s">
        <v>77</v>
      </c>
      <c r="G31" s="24">
        <f t="shared" si="0"/>
        <v>0</v>
      </c>
    </row>
    <row r="32" spans="1:7" ht="30" customHeight="1">
      <c r="A32" s="6" t="s">
        <v>67</v>
      </c>
      <c r="B32" s="33" t="s">
        <v>68</v>
      </c>
      <c r="C32" s="33"/>
      <c r="D32" s="33"/>
      <c r="E32" s="33"/>
      <c r="F32" s="33"/>
      <c r="G32" s="11" t="s">
        <v>77</v>
      </c>
    </row>
    <row r="33" spans="1:7" ht="15">
      <c r="A33" s="6" t="s">
        <v>70</v>
      </c>
      <c r="B33" s="33" t="s">
        <v>69</v>
      </c>
      <c r="C33" s="33"/>
      <c r="D33" s="33"/>
      <c r="E33" s="33"/>
      <c r="F33" s="33"/>
      <c r="G33" s="11" t="s">
        <v>77</v>
      </c>
    </row>
    <row r="34" spans="1:7" ht="15">
      <c r="A34" s="6" t="s">
        <v>71</v>
      </c>
      <c r="B34" s="33" t="s">
        <v>72</v>
      </c>
      <c r="C34" s="33"/>
      <c r="D34" s="33"/>
      <c r="E34" s="33"/>
      <c r="F34" s="33"/>
      <c r="G34" s="11" t="s">
        <v>77</v>
      </c>
    </row>
    <row r="35" spans="1:7" ht="15.75" thickBot="1">
      <c r="A35" s="8" t="s">
        <v>73</v>
      </c>
      <c r="B35" s="34" t="s">
        <v>74</v>
      </c>
      <c r="C35" s="34"/>
      <c r="D35" s="34"/>
      <c r="E35" s="34"/>
      <c r="F35" s="34"/>
      <c r="G35" s="12" t="s">
        <v>77</v>
      </c>
    </row>
    <row r="36" spans="1:7" ht="15.75" thickBot="1">
      <c r="A36" s="45" t="s">
        <v>62</v>
      </c>
      <c r="B36" s="46"/>
      <c r="C36" s="46"/>
      <c r="D36" s="46"/>
      <c r="E36" s="46"/>
      <c r="F36" s="46"/>
      <c r="G36" s="25">
        <f>SUM(G10:G35)</f>
        <v>0</v>
      </c>
    </row>
    <row r="37" spans="1:7" ht="15">
      <c r="A37" s="47" t="s">
        <v>63</v>
      </c>
      <c r="B37" s="48"/>
      <c r="C37" s="48"/>
      <c r="D37" s="48"/>
      <c r="E37" s="48"/>
      <c r="F37" s="48"/>
      <c r="G37" s="1">
        <f>G36*2</f>
        <v>0</v>
      </c>
    </row>
    <row r="38" spans="1:7" ht="15">
      <c r="A38" s="27" t="s">
        <v>82</v>
      </c>
      <c r="B38" s="28"/>
      <c r="C38" s="28"/>
      <c r="D38" s="28"/>
      <c r="E38" s="28"/>
      <c r="F38" s="28"/>
      <c r="G38" s="2">
        <f>G37*0.21</f>
        <v>0</v>
      </c>
    </row>
    <row r="39" spans="1:7" ht="15.75" thickBot="1">
      <c r="A39" s="29" t="s">
        <v>81</v>
      </c>
      <c r="B39" s="30"/>
      <c r="C39" s="30"/>
      <c r="D39" s="30"/>
      <c r="E39" s="30"/>
      <c r="F39" s="30"/>
      <c r="G39" s="3">
        <f>SUM(G37:G38)</f>
        <v>0</v>
      </c>
    </row>
    <row r="40" ht="15.75" thickBot="1"/>
    <row r="41" spans="1:7" ht="15.75" thickBot="1">
      <c r="A41" s="37" t="s">
        <v>85</v>
      </c>
      <c r="B41" s="38"/>
      <c r="C41" s="38"/>
      <c r="D41" s="38"/>
      <c r="E41" s="38"/>
      <c r="F41" s="38"/>
      <c r="G41" s="16" t="s">
        <v>76</v>
      </c>
    </row>
    <row r="42" spans="1:7" ht="15">
      <c r="A42" s="7" t="s">
        <v>2</v>
      </c>
      <c r="B42" s="40" t="s">
        <v>54</v>
      </c>
      <c r="C42" s="40"/>
      <c r="D42" s="40"/>
      <c r="E42" s="40"/>
      <c r="F42" s="40"/>
      <c r="G42" s="13" t="s">
        <v>77</v>
      </c>
    </row>
    <row r="43" spans="1:7" ht="15">
      <c r="A43" s="5" t="s">
        <v>4</v>
      </c>
      <c r="B43" s="35" t="s">
        <v>53</v>
      </c>
      <c r="C43" s="35"/>
      <c r="D43" s="35"/>
      <c r="E43" s="35"/>
      <c r="F43" s="35"/>
      <c r="G43" s="14" t="s">
        <v>77</v>
      </c>
    </row>
    <row r="44" spans="1:7" ht="15">
      <c r="A44" s="5" t="s">
        <v>6</v>
      </c>
      <c r="B44" s="35" t="s">
        <v>52</v>
      </c>
      <c r="C44" s="35"/>
      <c r="D44" s="35"/>
      <c r="E44" s="35"/>
      <c r="F44" s="35"/>
      <c r="G44" s="14" t="s">
        <v>77</v>
      </c>
    </row>
    <row r="45" spans="1:7" ht="15">
      <c r="A45" s="5" t="s">
        <v>8</v>
      </c>
      <c r="B45" s="35" t="s">
        <v>55</v>
      </c>
      <c r="C45" s="35"/>
      <c r="D45" s="35"/>
      <c r="E45" s="35"/>
      <c r="F45" s="35"/>
      <c r="G45" s="14" t="s">
        <v>77</v>
      </c>
    </row>
    <row r="46" spans="1:7" ht="15.75" thickBot="1">
      <c r="A46" s="8" t="s">
        <v>10</v>
      </c>
      <c r="B46" s="36" t="s">
        <v>56</v>
      </c>
      <c r="C46" s="36"/>
      <c r="D46" s="36"/>
      <c r="E46" s="36"/>
      <c r="F46" s="36"/>
      <c r="G46" s="15" t="s">
        <v>77</v>
      </c>
    </row>
    <row r="47" spans="1:7" ht="15">
      <c r="A47" s="4"/>
      <c r="B47" s="26"/>
      <c r="C47" s="26"/>
      <c r="D47" s="26"/>
      <c r="E47" s="26"/>
      <c r="F47" s="26"/>
      <c r="G47" s="49"/>
    </row>
    <row r="49" ht="15">
      <c r="A49" t="s">
        <v>83</v>
      </c>
    </row>
    <row r="52" ht="15">
      <c r="A52" t="s">
        <v>84</v>
      </c>
    </row>
  </sheetData>
  <mergeCells count="24">
    <mergeCell ref="B44:F44"/>
    <mergeCell ref="B45:F45"/>
    <mergeCell ref="B46:F46"/>
    <mergeCell ref="A41:F41"/>
    <mergeCell ref="A3:G3"/>
    <mergeCell ref="A4:G4"/>
    <mergeCell ref="A6:G6"/>
    <mergeCell ref="B42:F42"/>
    <mergeCell ref="B43:F43"/>
    <mergeCell ref="G8:G9"/>
    <mergeCell ref="B8:B9"/>
    <mergeCell ref="A8:A9"/>
    <mergeCell ref="E8:E9"/>
    <mergeCell ref="B32:F32"/>
    <mergeCell ref="A36:F36"/>
    <mergeCell ref="A37:F37"/>
    <mergeCell ref="A38:F38"/>
    <mergeCell ref="A39:F39"/>
    <mergeCell ref="D8:D9"/>
    <mergeCell ref="C8:C9"/>
    <mergeCell ref="F8:F9"/>
    <mergeCell ref="B33:F33"/>
    <mergeCell ref="B34:F34"/>
    <mergeCell ref="B35:F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Polivka</dc:creator>
  <cp:keywords/>
  <dc:description/>
  <cp:lastModifiedBy>Borovská Eva</cp:lastModifiedBy>
  <cp:lastPrinted>2019-10-21T12:03:31Z</cp:lastPrinted>
  <dcterms:created xsi:type="dcterms:W3CDTF">2019-10-07T12:26:21Z</dcterms:created>
  <dcterms:modified xsi:type="dcterms:W3CDTF">2019-10-22T05:12:36Z</dcterms:modified>
  <cp:category/>
  <cp:version/>
  <cp:contentType/>
  <cp:contentStatus/>
</cp:coreProperties>
</file>