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695" windowHeight="9990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<sst xmlns="http://schemas.openxmlformats.org/spreadsheetml/2006/main" count="15" uniqueCount="14">
  <si>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Nabídková cena celkem (za 48 měsíců)</t>
  </si>
  <si>
    <t>Nominální hodnota v Kč</t>
  </si>
  <si>
    <t xml:space="preserve">Jednotková cena v Kč bez DPH                        </t>
  </si>
  <si>
    <t xml:space="preserve">Nabídková cena celkem v Kč bez DPH                        </t>
  </si>
  <si>
    <t>Příloha č. 1 smlouvy – Kalkulační model nabídkové ceny</t>
  </si>
  <si>
    <r>
      <t xml:space="preserve">Množství stravenek </t>
    </r>
    <r>
      <rPr>
        <i/>
        <sz val="8"/>
        <color indexed="8"/>
        <rFont val="Calibri"/>
        <family val="2"/>
      </rPr>
      <t>(pouze pro účely kalkulačního modelu pro výpočet nabídkové ceny, zadavatel není povinen toto množství odebrat)</t>
    </r>
  </si>
  <si>
    <t xml:space="preserve">Nabídková cena celkem v Kč s DPH                        </t>
  </si>
  <si>
    <t>Doprava</t>
  </si>
  <si>
    <t>Doručení vč. balného dle výše uvedeného počtu stravenek za 4 roky - baleno po 20 ks do 1 obálky</t>
  </si>
  <si>
    <t xml:space="preserve">Celková nabídková cena celkem v Kč s DPH                        </t>
  </si>
  <si>
    <t>Stravenky</t>
  </si>
  <si>
    <t>Celková nabídková cena</t>
  </si>
  <si>
    <t xml:space="preserve">Celková nabídková cena za dopravu celkem v Kč s DPH                        </t>
  </si>
  <si>
    <t xml:space="preserve">Celková nabídková cena za dopravu celkem v Kč bez DPH   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</si>
</sst>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2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" fillId="32" borderId="0" xfId="0" applyFont="1" applyFill="1" applyAlignment="1">
      <alignment horizontal="justify" vertical="center"/>
    </xf>
    <xf numFmtId="0" fontId="0" fillId="32" borderId="0" xfId="0" applyFont="1" applyFill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33.8515625" style="0" customWidth="1"/>
    <col min="4" max="5" width="20.8515625" style="0" customWidth="1"/>
    <col min="6" max="6" width="20.28125" style="0" customWidth="1"/>
    <col min="9" max="9" width="46.140625" style="0" customWidth="1"/>
  </cols>
  <sheetData>
    <row r="3" spans="2:10" ht="15">
      <c r="B3" s="22" t="s">
        <v>4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5"/>
      <c r="C4" s="6"/>
      <c r="D4" s="6"/>
      <c r="E4" s="6"/>
      <c r="F4" s="6"/>
      <c r="G4" s="6"/>
      <c r="H4" s="6"/>
      <c r="I4" s="6"/>
      <c r="J4" s="6"/>
    </row>
    <row r="5" ht="19.5" thickBot="1">
      <c r="B5" s="21" t="s">
        <v>10</v>
      </c>
    </row>
    <row r="6" spans="2:6" ht="49.5" thickBot="1">
      <c r="B6" s="14" t="s">
        <v>1</v>
      </c>
      <c r="C6" s="15" t="s">
        <v>5</v>
      </c>
      <c r="D6" s="15" t="s">
        <v>2</v>
      </c>
      <c r="E6" s="16" t="s">
        <v>3</v>
      </c>
      <c r="F6" s="16" t="s">
        <v>6</v>
      </c>
    </row>
    <row r="7" spans="2:6" ht="15">
      <c r="B7" s="18">
        <v>100</v>
      </c>
      <c r="C7" s="19">
        <v>48000</v>
      </c>
      <c r="D7" s="13">
        <v>0</v>
      </c>
      <c r="E7" s="20">
        <f>C7*D7</f>
        <v>0</v>
      </c>
      <c r="F7" s="20">
        <f>C7*D7*1.15</f>
        <v>0</v>
      </c>
    </row>
    <row r="8" spans="2:6" ht="15">
      <c r="B8" s="2">
        <v>120</v>
      </c>
      <c r="C8" s="3">
        <v>48000</v>
      </c>
      <c r="D8" s="9">
        <v>0</v>
      </c>
      <c r="E8" s="10">
        <f>C8*D8</f>
        <v>0</v>
      </c>
      <c r="F8" s="10">
        <f>C8*D8*1.15</f>
        <v>0</v>
      </c>
    </row>
    <row r="9" spans="2:6" ht="30.75" thickBot="1">
      <c r="B9" s="1"/>
      <c r="C9" s="1"/>
      <c r="D9" s="4" t="s">
        <v>0</v>
      </c>
      <c r="E9" s="11">
        <f>SUM(E7:E8)</f>
        <v>0</v>
      </c>
      <c r="F9" s="11">
        <f>SUM(F7:F8)</f>
        <v>0</v>
      </c>
    </row>
    <row r="11" ht="19.5" thickBot="1">
      <c r="B11" s="21" t="s">
        <v>7</v>
      </c>
    </row>
    <row r="12" spans="2:6" ht="45.75" thickBot="1">
      <c r="B12" s="7"/>
      <c r="C12" s="27" t="s">
        <v>8</v>
      </c>
      <c r="D12" s="28"/>
      <c r="E12" s="16" t="s">
        <v>13</v>
      </c>
      <c r="F12" s="16" t="s">
        <v>12</v>
      </c>
    </row>
    <row r="13" spans="2:6" ht="15">
      <c r="B13" s="7"/>
      <c r="C13" s="8"/>
      <c r="D13" s="12"/>
      <c r="E13" s="13"/>
      <c r="F13" s="17">
        <f>E13*1.21</f>
        <v>0</v>
      </c>
    </row>
    <row r="15" ht="15.75" thickBot="1"/>
    <row r="16" spans="2:6" ht="45.75" thickBot="1">
      <c r="B16" s="24" t="s">
        <v>11</v>
      </c>
      <c r="C16" s="25"/>
      <c r="D16" s="26"/>
      <c r="E16" s="16" t="s">
        <v>9</v>
      </c>
      <c r="F16" s="16" t="s">
        <v>9</v>
      </c>
    </row>
    <row r="17" spans="5:6" ht="15">
      <c r="E17" s="17">
        <f>E9+E13</f>
        <v>0</v>
      </c>
      <c r="F17" s="17">
        <f>F9+F13</f>
        <v>0</v>
      </c>
    </row>
  </sheetData>
  <sheetProtection selectLockedCells="1"/>
  <mergeCells count="3">
    <mergeCell ref="B3:J3"/>
    <mergeCell ref="B16:D16"/>
    <mergeCell ref="C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CHRASTEK Miroslav</dc:creator>
  <cp:keywords/>
  <dc:description/>
  <cp:lastModifiedBy>Poláková Ivana</cp:lastModifiedBy>
  <cp:lastPrinted>2017-05-30T12:21:55Z</cp:lastPrinted>
  <dcterms:created xsi:type="dcterms:W3CDTF">2013-04-22T12:43:11Z</dcterms:created>
  <dcterms:modified xsi:type="dcterms:W3CDTF">2019-10-14T11:05:49Z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0x010100AAD4A82153C7BD4FBC3CCF225DC6662F001EC6CC23FE8EAC44BEF438AD8F480C96</vt:lpwstr>
  </property>
  <property fmtid="{D5CDD505-2E9C-101B-9397-08002B2CF9AE}" pid="3" name="TempUsersWF">
    <vt:lpwstr/>
  </property>
  <property fmtid="{D5CDD505-2E9C-101B-9397-08002B2CF9AE}" pid="4" name="TempUsersVWF">
    <vt:lpwstr/>
  </property>
  <property fmtid="{D5CDD505-2E9C-101B-9397-08002B2CF9AE}" pid="5" name="Číslo smlouvy">
    <vt:lpwstr>0124000226</vt:lpwstr>
  </property>
  <property fmtid="{D5CDD505-2E9C-101B-9397-08002B2CF9AE}" pid="6" name="TempManagers">
    <vt:lpwstr/>
  </property>
  <property fmtid="{D5CDD505-2E9C-101B-9397-08002B2CF9AE}" pid="7" name="UserZpracovatel">
    <vt:lpwstr/>
  </property>
  <property fmtid="{D5CDD505-2E9C-101B-9397-08002B2CF9AE}" pid="8" name="IDproKomentar">
    <vt:lpwstr/>
  </property>
  <property fmtid="{D5CDD505-2E9C-101B-9397-08002B2CF9AE}" pid="9" name="Zpracovatel">
    <vt:lpwstr/>
  </property>
  <property fmtid="{D5CDD505-2E9C-101B-9397-08002B2CF9AE}" pid="10" name="Komentare">
    <vt:lpwstr/>
  </property>
  <property fmtid="{D5CDD505-2E9C-101B-9397-08002B2CF9AE}" pid="11" name="delegaceTempField">
    <vt:lpwstr/>
  </property>
</Properties>
</file>