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Ř\2019 VŘ\AV díla\"/>
    </mc:Choice>
  </mc:AlternateContent>
  <bookViews>
    <workbookView xWindow="0" yWindow="0" windowWidth="21600" windowHeight="9000"/>
  </bookViews>
  <sheets>
    <sheet name="Část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2" i="1"/>
  <c r="I13" i="1"/>
  <c r="I14" i="1"/>
  <c r="I15" i="1"/>
  <c r="I16" i="1"/>
  <c r="I17" i="1"/>
  <c r="I11" i="1"/>
</calcChain>
</file>

<file path=xl/sharedStrings.xml><?xml version="1.0" encoding="utf-8"?>
<sst xmlns="http://schemas.openxmlformats.org/spreadsheetml/2006/main" count="43" uniqueCount="36">
  <si>
    <t>PČ</t>
  </si>
  <si>
    <t>Termín</t>
  </si>
  <si>
    <t>Popis</t>
  </si>
  <si>
    <t>formát</t>
  </si>
  <si>
    <t>Množství</t>
  </si>
  <si>
    <t>Jedn. cena (CZK)</t>
  </si>
  <si>
    <t>Cena celkem (CZK)</t>
  </si>
  <si>
    <t>Vernisáž</t>
  </si>
  <si>
    <t>mp 4</t>
  </si>
  <si>
    <t>Staré pověsti české</t>
  </si>
  <si>
    <t>Sen noci svatojánské</t>
  </si>
  <si>
    <t xml:space="preserve">Vernisáže </t>
  </si>
  <si>
    <t>mp4</t>
  </si>
  <si>
    <t>Doprovodné programy</t>
  </si>
  <si>
    <t>Tvář Baroka</t>
  </si>
  <si>
    <t>Částka celkem bez DPH</t>
  </si>
  <si>
    <t>DPH 21 %</t>
  </si>
  <si>
    <t>Částka celkem včetně DPH</t>
  </si>
  <si>
    <t>Datum vystavení:</t>
  </si>
  <si>
    <t>Podpis oprávněné osoby:</t>
  </si>
  <si>
    <t>expresní příplatek/den</t>
  </si>
  <si>
    <t>x</t>
  </si>
  <si>
    <t xml:space="preserve">SPECIFIKACE, POLOŽKOVÝ ROZPOČET  </t>
  </si>
  <si>
    <t>Příloha č. 3a - AV díla standardní</t>
  </si>
  <si>
    <t>Poznámka:</t>
  </si>
  <si>
    <t xml:space="preserve">Jednotlivé položky  specifikace zahrnují </t>
  </si>
  <si>
    <t>veškerý  materiál, režijní náklady, dopravné, poštovné apod.</t>
  </si>
  <si>
    <t>Akce</t>
  </si>
  <si>
    <t>Statický záznam přednášky Petra Maška o Starých pověstech českých (doprovodný program k výstavě Jiřího Trnky). Přibližná doba trvání 1 hodina 30 minut. Postprodukce: základní editace, úvodní a závěrečníé titulky. Délka záznamu po zpracování do 1 h. 30 min.</t>
  </si>
  <si>
    <t>Statický  záznam přednášky Martina Hilského o slavmé komedii  Williama Shakespeara (doprovodný program k výstavě Jiřího Trnky).  Přibližná doba trvání 1 hodina 30 minut. Postprodukce: základní editace, úvodní a závěrečníé titulky. Délka záznamu po zpracování do 1 h. 30 min.</t>
  </si>
  <si>
    <t>2020-2021</t>
  </si>
  <si>
    <t>Záznam vernisáže Jiřího Trnky. Zachycení klíčových osob a děl při vernisáži a krátký rozhovor s autory výstavy. Postprodukce: osvětlení, zvuk, ambient.hudba, úprava barevnosti, úvodní a závěrečné titulky, podtitulky.  Délka záznamu po zpracování cca 6 minut.</t>
  </si>
  <si>
    <t>Zachycení klíčových osob a děl při vernisáži a krátký rozhovor (do 10 minut) s autory výstavy. Postprodukce: osvětlení, zvuk, zvukové efekty, ambient.hudba, úprava barevnosti, úvodní a závěrečné titulky, podtitulky. Délka záznamu po zpracování cca 6 minut.</t>
  </si>
  <si>
    <t>Statický záznam z doprovodných programů knihovny. Celková doba trvání 60 - 90 minut. Postprodukce: základní editace, úvodní a závěrečníé titulky. Délka záznamu po zpracování do 60 - 90 min.</t>
  </si>
  <si>
    <t>Cyklus pěti přednášek o barokní kultuře v Čechách, konání u příležitosti desátého výročí působení galerie v budově jezuitské koleje. Délka záznamu po zpracování cca 1 hodina 30 minut. Postprodukce: základní editace, úvodní a závěrečné titulky. Délka záznamu po zpracování do 1 h. 30 min.</t>
  </si>
  <si>
    <t xml:space="preserve">Pořízení AV záznamů osob (jednotlivců/skupin), výstavních prostor za použití vlastního osvětlení, s/bez zvukového záznamu, postprodukce: střih, úprava barevnosti, zvuku, zvukových efektů, dosazení úvodních a závěrečných titulků, podtitulů (česky / cizojazyčně) – dle požadavku u jednotlivých objednávek.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</si>
</sst>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4" fontId="0" fillId="0" borderId="7" xfId="0" applyNumberFormat="1" applyBorder="1" applyAlignment="1">
      <alignment horizontal="center" vertical="top"/>
    </xf>
    <xf numFmtId="4" fontId="0" fillId="0" borderId="8" xfId="0" applyNumberFormat="1" applyBorder="1" applyAlignment="1">
      <alignment horizontal="center" vertical="top"/>
    </xf>
    <xf numFmtId="4" fontId="0" fillId="0" borderId="12" xfId="0" applyNumberFormat="1" applyBorder="1" applyAlignment="1">
      <alignment horizontal="center" vertical="top"/>
    </xf>
    <xf numFmtId="4" fontId="0" fillId="0" borderId="11" xfId="0" applyNumberFormat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2" borderId="16" xfId="0" applyFill="1" applyBorder="1"/>
    <xf numFmtId="4" fontId="0" fillId="2" borderId="17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14" fontId="0" fillId="0" borderId="6" xfId="0" applyNumberForma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4" fontId="0" fillId="0" borderId="23" xfId="0" applyNumberFormat="1" applyBorder="1" applyAlignment="1">
      <alignment horizontal="center" vertical="top"/>
    </xf>
    <xf numFmtId="4" fontId="0" fillId="0" borderId="24" xfId="0" applyNumberFormat="1" applyBorder="1" applyAlignment="1">
      <alignment horizontal="center" vertical="top"/>
    </xf>
    <xf numFmtId="0" fontId="0" fillId="2" borderId="25" xfId="0" applyFill="1" applyBorder="1" applyAlignment="1">
      <alignment horizontal="left"/>
    </xf>
    <xf numFmtId="0" fontId="0" fillId="2" borderId="2" xfId="0" applyFill="1" applyBorder="1"/>
    <xf numFmtId="4" fontId="0" fillId="2" borderId="3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25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wrapText="1"/>
    </xf>
    <xf numFmtId="0" fontId="0" fillId="0" borderId="14" xfId="0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8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abSelected="1" zoomScale="80" zoomScaleNormal="80" workbookViewId="0">
      <selection activeCell="E7" sqref="E7"/>
    </sheetView>
  </sheetViews>
  <sheetFormatPr defaultRowHeight="15" x14ac:dyDescent="0.25"/>
  <cols>
    <col min="2" max="2" width="7.5703125" customWidth="1"/>
    <col min="3" max="3" width="12.85546875" customWidth="1"/>
    <col min="4" max="4" width="22.7109375" customWidth="1"/>
    <col min="5" max="5" width="158.5703125" customWidth="1"/>
    <col min="6" max="6" width="16.42578125" customWidth="1"/>
    <col min="7" max="7" width="12.7109375" customWidth="1"/>
    <col min="8" max="8" width="18" customWidth="1"/>
    <col min="9" max="9" width="22.42578125" customWidth="1"/>
  </cols>
  <sheetData>
    <row r="1" spans="2:9" x14ac:dyDescent="0.25">
      <c r="D1" s="1"/>
      <c r="E1" s="11" t="s">
        <v>23</v>
      </c>
    </row>
    <row r="2" spans="2:9" ht="15.75" thickBot="1" x14ac:dyDescent="0.3">
      <c r="D2" s="1"/>
      <c r="E2" s="1"/>
    </row>
    <row r="3" spans="2:9" ht="30.75" thickBot="1" x14ac:dyDescent="0.3">
      <c r="D3" s="1"/>
      <c r="E3" s="38" t="s">
        <v>35</v>
      </c>
    </row>
    <row r="4" spans="2:9" x14ac:dyDescent="0.25">
      <c r="D4" s="1"/>
      <c r="E4" s="1"/>
    </row>
    <row r="5" spans="2:9" x14ac:dyDescent="0.25">
      <c r="D5" s="1"/>
      <c r="E5" s="1"/>
    </row>
    <row r="6" spans="2:9" x14ac:dyDescent="0.25">
      <c r="D6" s="1"/>
      <c r="E6" s="1"/>
    </row>
    <row r="7" spans="2:9" x14ac:dyDescent="0.25">
      <c r="D7" s="1"/>
      <c r="E7" s="1"/>
    </row>
    <row r="8" spans="2:9" x14ac:dyDescent="0.25">
      <c r="B8" s="2"/>
      <c r="C8" s="2"/>
      <c r="D8" s="3"/>
      <c r="E8" s="3" t="s">
        <v>22</v>
      </c>
      <c r="F8" s="2"/>
      <c r="G8" s="2"/>
    </row>
    <row r="9" spans="2:9" ht="15.75" thickBot="1" x14ac:dyDescent="0.3">
      <c r="D9" s="1"/>
      <c r="E9" s="1"/>
    </row>
    <row r="10" spans="2:9" ht="15.75" thickBot="1" x14ac:dyDescent="0.3">
      <c r="B10" s="40" t="s">
        <v>0</v>
      </c>
      <c r="C10" s="40" t="s">
        <v>1</v>
      </c>
      <c r="D10" s="41" t="s">
        <v>27</v>
      </c>
      <c r="E10" s="42" t="s">
        <v>2</v>
      </c>
      <c r="F10" s="43" t="s">
        <v>3</v>
      </c>
      <c r="G10" s="40" t="s">
        <v>4</v>
      </c>
      <c r="H10" s="40" t="s">
        <v>5</v>
      </c>
      <c r="I10" s="40" t="s">
        <v>6</v>
      </c>
    </row>
    <row r="11" spans="2:9" ht="30" x14ac:dyDescent="0.25">
      <c r="B11" s="4">
        <v>1</v>
      </c>
      <c r="C11" s="21">
        <v>43764</v>
      </c>
      <c r="D11" s="23" t="s">
        <v>7</v>
      </c>
      <c r="E11" s="39" t="s">
        <v>31</v>
      </c>
      <c r="F11" s="5" t="s">
        <v>8</v>
      </c>
      <c r="G11" s="17">
        <v>1</v>
      </c>
      <c r="H11" s="14">
        <v>0</v>
      </c>
      <c r="I11" s="15">
        <f>H11*G11</f>
        <v>0</v>
      </c>
    </row>
    <row r="12" spans="2:9" ht="32.25" customHeight="1" x14ac:dyDescent="0.25">
      <c r="B12" s="6">
        <v>2</v>
      </c>
      <c r="C12" s="22">
        <v>43785</v>
      </c>
      <c r="D12" s="24" t="s">
        <v>9</v>
      </c>
      <c r="E12" s="16" t="s">
        <v>28</v>
      </c>
      <c r="F12" s="7" t="s">
        <v>8</v>
      </c>
      <c r="G12" s="7">
        <v>1</v>
      </c>
      <c r="H12" s="12">
        <v>0</v>
      </c>
      <c r="I12" s="13">
        <f t="shared" ref="I12:I17" si="0">H12*G12</f>
        <v>0</v>
      </c>
    </row>
    <row r="13" spans="2:9" ht="28.5" customHeight="1" x14ac:dyDescent="0.25">
      <c r="B13" s="6">
        <v>3</v>
      </c>
      <c r="C13" s="22">
        <v>43806</v>
      </c>
      <c r="D13" s="24" t="s">
        <v>10</v>
      </c>
      <c r="E13" s="16" t="s">
        <v>29</v>
      </c>
      <c r="F13" s="7" t="s">
        <v>8</v>
      </c>
      <c r="G13" s="7">
        <v>1</v>
      </c>
      <c r="H13" s="12">
        <v>0</v>
      </c>
      <c r="I13" s="13">
        <f t="shared" si="0"/>
        <v>0</v>
      </c>
    </row>
    <row r="14" spans="2:9" ht="30" x14ac:dyDescent="0.25">
      <c r="B14" s="6">
        <v>4</v>
      </c>
      <c r="C14" s="6" t="s">
        <v>30</v>
      </c>
      <c r="D14" s="24" t="s">
        <v>11</v>
      </c>
      <c r="E14" s="16" t="s">
        <v>32</v>
      </c>
      <c r="F14" s="7" t="s">
        <v>12</v>
      </c>
      <c r="G14" s="7">
        <v>8</v>
      </c>
      <c r="H14" s="12">
        <v>0</v>
      </c>
      <c r="I14" s="13">
        <f t="shared" si="0"/>
        <v>0</v>
      </c>
    </row>
    <row r="15" spans="2:9" ht="30" x14ac:dyDescent="0.25">
      <c r="B15" s="6">
        <v>5</v>
      </c>
      <c r="C15" s="6" t="s">
        <v>30</v>
      </c>
      <c r="D15" s="24" t="s">
        <v>13</v>
      </c>
      <c r="E15" s="16" t="s">
        <v>33</v>
      </c>
      <c r="F15" s="7" t="s">
        <v>8</v>
      </c>
      <c r="G15" s="7">
        <v>2</v>
      </c>
      <c r="H15" s="12">
        <v>0</v>
      </c>
      <c r="I15" s="13">
        <f t="shared" si="0"/>
        <v>0</v>
      </c>
    </row>
    <row r="16" spans="2:9" ht="30.75" thickBot="1" x14ac:dyDescent="0.3">
      <c r="B16" s="6">
        <v>6</v>
      </c>
      <c r="C16" s="8">
        <v>2020</v>
      </c>
      <c r="D16" s="25" t="s">
        <v>14</v>
      </c>
      <c r="E16" s="26" t="s">
        <v>34</v>
      </c>
      <c r="F16" s="7" t="s">
        <v>8</v>
      </c>
      <c r="G16" s="7">
        <v>5</v>
      </c>
      <c r="H16" s="12">
        <v>0</v>
      </c>
      <c r="I16" s="13">
        <f t="shared" si="0"/>
        <v>0</v>
      </c>
    </row>
    <row r="17" spans="2:9" ht="15.75" thickBot="1" x14ac:dyDescent="0.3">
      <c r="B17" s="8">
        <v>7</v>
      </c>
      <c r="C17" s="20" t="s">
        <v>21</v>
      </c>
      <c r="D17" s="37" t="s">
        <v>21</v>
      </c>
      <c r="E17" s="27" t="s">
        <v>20</v>
      </c>
      <c r="F17" s="28" t="s">
        <v>21</v>
      </c>
      <c r="G17" s="29">
        <v>20</v>
      </c>
      <c r="H17" s="30">
        <v>0</v>
      </c>
      <c r="I17" s="31">
        <f t="shared" si="0"/>
        <v>0</v>
      </c>
    </row>
    <row r="18" spans="2:9" ht="15.75" thickBot="1" x14ac:dyDescent="0.3">
      <c r="B18" s="9"/>
      <c r="C18" s="9"/>
      <c r="D18" s="9"/>
      <c r="E18" s="9"/>
      <c r="F18" s="32" t="s">
        <v>15</v>
      </c>
      <c r="G18" s="33"/>
      <c r="H18" s="33"/>
      <c r="I18" s="34">
        <f>SUM(I11:I17)</f>
        <v>0</v>
      </c>
    </row>
    <row r="19" spans="2:9" ht="15.75" thickBot="1" x14ac:dyDescent="0.3">
      <c r="B19" s="10"/>
      <c r="C19" s="10"/>
      <c r="D19" s="9"/>
      <c r="E19" s="9"/>
      <c r="F19" s="36" t="s">
        <v>16</v>
      </c>
      <c r="G19" s="33"/>
      <c r="H19" s="33"/>
      <c r="I19" s="34">
        <f>I18*0.21</f>
        <v>0</v>
      </c>
    </row>
    <row r="20" spans="2:9" ht="15.75" thickBot="1" x14ac:dyDescent="0.3">
      <c r="B20" s="10"/>
      <c r="C20" s="10"/>
      <c r="D20" s="9"/>
      <c r="E20" s="9"/>
      <c r="F20" s="35" t="s">
        <v>17</v>
      </c>
      <c r="G20" s="18"/>
      <c r="H20" s="18"/>
      <c r="I20" s="19">
        <f>I18+I19</f>
        <v>0</v>
      </c>
    </row>
    <row r="21" spans="2:9" x14ac:dyDescent="0.25">
      <c r="D21" s="1"/>
      <c r="E21" s="1"/>
    </row>
    <row r="22" spans="2:9" x14ac:dyDescent="0.25">
      <c r="D22" s="1"/>
      <c r="E22" s="11" t="s">
        <v>24</v>
      </c>
    </row>
    <row r="23" spans="2:9" x14ac:dyDescent="0.25">
      <c r="D23" s="1"/>
      <c r="E23" s="1" t="s">
        <v>25</v>
      </c>
    </row>
    <row r="24" spans="2:9" x14ac:dyDescent="0.25">
      <c r="D24" s="1"/>
      <c r="E24" s="1" t="s">
        <v>26</v>
      </c>
    </row>
    <row r="25" spans="2:9" x14ac:dyDescent="0.25">
      <c r="B25" t="s">
        <v>18</v>
      </c>
      <c r="D25" s="1"/>
      <c r="E25" s="1"/>
      <c r="G25" t="s">
        <v>19</v>
      </c>
    </row>
  </sheetData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Jitka Matoušová</cp:lastModifiedBy>
  <cp:lastPrinted>2019-10-07T13:51:03Z</cp:lastPrinted>
  <dcterms:created xsi:type="dcterms:W3CDTF">2019-10-07T13:36:50Z</dcterms:created>
  <dcterms:modified xsi:type="dcterms:W3CDTF">2019-10-08T11:46:35Z</dcterms:modified>
</cp:coreProperties>
</file>