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SICHNI\BinkovDagmar\ITI_PMO_KRALUPY 23.4.2019\"/>
    </mc:Choice>
  </mc:AlternateContent>
  <bookViews>
    <workbookView xWindow="-120" yWindow="-120" windowWidth="29040" windowHeight="15840"/>
  </bookViews>
  <sheets>
    <sheet name="Dovávky_vybavení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0" i="1" l="1"/>
  <c r="C24" i="1" l="1"/>
  <c r="C58" i="1" l="1"/>
  <c r="C40" i="1"/>
  <c r="C36" i="1"/>
  <c r="C27" i="1"/>
  <c r="C15" i="1"/>
  <c r="C7" i="1"/>
  <c r="C61" i="1" l="1"/>
</calcChain>
</file>

<file path=xl/sharedStrings.xml><?xml version="1.0" encoding="utf-8"?>
<sst xmlns="http://schemas.openxmlformats.org/spreadsheetml/2006/main" count="92" uniqueCount="86">
  <si>
    <t>cena</t>
  </si>
  <si>
    <t>Projekt ITI PMO - SOŠ a SOU Kralupy nad Vltavou</t>
  </si>
  <si>
    <t>A1</t>
  </si>
  <si>
    <t>B1</t>
  </si>
  <si>
    <t>B2</t>
  </si>
  <si>
    <t>B3</t>
  </si>
  <si>
    <t>B4</t>
  </si>
  <si>
    <t>B5</t>
  </si>
  <si>
    <t>B6</t>
  </si>
  <si>
    <t>C1</t>
  </si>
  <si>
    <t>C2</t>
  </si>
  <si>
    <t>C3</t>
  </si>
  <si>
    <t>C4</t>
  </si>
  <si>
    <t>C5</t>
  </si>
  <si>
    <t>C6</t>
  </si>
  <si>
    <t>D1</t>
  </si>
  <si>
    <t>E1</t>
  </si>
  <si>
    <t>E2</t>
  </si>
  <si>
    <t>E3</t>
  </si>
  <si>
    <t>E4</t>
  </si>
  <si>
    <t>E5</t>
  </si>
  <si>
    <t>E6</t>
  </si>
  <si>
    <t>E7</t>
  </si>
  <si>
    <t>skupiny</t>
  </si>
  <si>
    <t>položky</t>
  </si>
  <si>
    <t>F1</t>
  </si>
  <si>
    <t>F2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</si>
  <si>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</si>
  <si>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</si>
  <si>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</si>
  <si>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</si>
  <si>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</si>
  <si>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</si>
  <si>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</si>
  <si>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</si>
  <si>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</si>
  <si>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</si>
  <si>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</si>
  <si>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</si>
  <si>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</si>
  <si>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</si>
  <si>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</si>
  <si>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Cena bez DPH celkem</t>
  </si>
  <si>
    <t>Cena celkem bez DPH</t>
  </si>
  <si>
    <t>Cena celkem včetně DPH</t>
  </si>
  <si>
    <t>Chromatograf pro výuku</t>
  </si>
  <si>
    <t>Přístroje a laboratorní váhy</t>
  </si>
  <si>
    <t xml:space="preserve">Digestoře 3 ks </t>
  </si>
  <si>
    <t xml:space="preserve">Laboratorní stoly </t>
  </si>
  <si>
    <t xml:space="preserve">Stoly a pracovní deska do váhovny </t>
  </si>
  <si>
    <t xml:space="preserve">Nábytek </t>
  </si>
  <si>
    <t xml:space="preserve">Pracovní stoly a židle pro 20 žáků do chem. lab.  </t>
  </si>
  <si>
    <t xml:space="preserve">Programovatelné automaty 6 ks </t>
  </si>
  <si>
    <t xml:space="preserve">Vrtačka na tištěné spoje 2 ks </t>
  </si>
  <si>
    <t>Nářadí na jemnou mechaniku</t>
  </si>
  <si>
    <t xml:space="preserve">Přístrojové vybavení </t>
  </si>
  <si>
    <t xml:space="preserve">Digitální osciloskopy 12 ks </t>
  </si>
  <si>
    <t xml:space="preserve">Měřící přístroje pro laboratoř ELM  </t>
  </si>
  <si>
    <t>Stroje do zámečnické dílny</t>
  </si>
  <si>
    <t xml:space="preserve">Pracovní stoly a židle pro 12 +5 žáků </t>
  </si>
  <si>
    <t xml:space="preserve">Šatnové skříňky 90 ks </t>
  </si>
  <si>
    <t>Pracovní stoly a židle pro 60 žáků</t>
  </si>
  <si>
    <t xml:space="preserve">Šatní boxy 15-ti dveřové 7 ks </t>
  </si>
  <si>
    <t xml:space="preserve">Elektroinstalační panely a desky na stoly a lavice </t>
  </si>
  <si>
    <t xml:space="preserve">Odborné stoly do laboratoře ELM </t>
  </si>
  <si>
    <t xml:space="preserve">Nábytek do laboratoře ELM 16 žáků a 1 učitele </t>
  </si>
  <si>
    <t xml:space="preserve">Sestava nábytku do učebny VT pro 15 žáků a 2 učitele </t>
  </si>
  <si>
    <t xml:space="preserve">Sestava nábytku do učebny pro 24 žáků a učitele </t>
  </si>
  <si>
    <t xml:space="preserve">PC sestavy učebna VT 18 ks </t>
  </si>
  <si>
    <t xml:space="preserve">Exchange server  HW + SW +  instalace  </t>
  </si>
  <si>
    <t xml:space="preserve">Systém UTM FIREWALL </t>
  </si>
  <si>
    <t xml:space="preserve">Interaktivní displej (učebna 9, 11 a VT2), dataprojektory a plátna </t>
  </si>
  <si>
    <t xml:space="preserve">Velkoformátový dispej 55"   </t>
  </si>
  <si>
    <t xml:space="preserve">PC Sestavy dílny 6 ks </t>
  </si>
  <si>
    <t xml:space="preserve">Server pro učebny VT  </t>
  </si>
  <si>
    <t xml:space="preserve">Zálohovací jednotka pro učebnu VT </t>
  </si>
  <si>
    <t xml:space="preserve">Zálohovací jednotka </t>
  </si>
  <si>
    <t xml:space="preserve">Switch VT1 a VT2 + praxe </t>
  </si>
  <si>
    <t xml:space="preserve">PC sestavy pro pracoviště teorie 16 ks </t>
  </si>
  <si>
    <t>Routery pro řízení učeben VT</t>
  </si>
  <si>
    <t xml:space="preserve">Notebooky, monitory, tiskárny, příslušenství 6 ks </t>
  </si>
  <si>
    <t>2 switche pro rozšíření datové sítě a 7 ks AP (teoretické vyučování)</t>
  </si>
  <si>
    <t>Nářadí, měřicí přístroje</t>
  </si>
  <si>
    <t>Položkový rozpočet</t>
  </si>
  <si>
    <t>Elektroinstalační materiál pro výuku</t>
  </si>
  <si>
    <t>C7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</si>
</sst>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ill="1"/>
    <xf numFmtId="0" fontId="4" fillId="0" borderId="0" xfId="0" applyFont="1"/>
    <xf numFmtId="0" fontId="1" fillId="0" borderId="1" xfId="0" applyFont="1" applyBorder="1"/>
    <xf numFmtId="0" fontId="1" fillId="0" borderId="2" xfId="0" applyFont="1" applyBorder="1"/>
    <xf numFmtId="0" fontId="3" fillId="0" borderId="0" xfId="0" applyFont="1" applyFill="1"/>
    <xf numFmtId="0" fontId="0" fillId="0" borderId="4" xfId="0" applyFill="1" applyBorder="1"/>
    <xf numFmtId="0" fontId="0" fillId="0" borderId="4" xfId="0" applyBorder="1"/>
    <xf numFmtId="0" fontId="0" fillId="10" borderId="0" xfId="0" applyFill="1"/>
    <xf numFmtId="0" fontId="3" fillId="0" borderId="4" xfId="0" applyFont="1" applyBorder="1"/>
    <xf numFmtId="0" fontId="0" fillId="3" borderId="4" xfId="0" applyFill="1" applyBorder="1"/>
    <xf numFmtId="0" fontId="0" fillId="0" borderId="5" xfId="0" applyBorder="1"/>
    <xf numFmtId="0" fontId="0" fillId="8" borderId="4" xfId="0" applyFill="1" applyBorder="1"/>
    <xf numFmtId="0" fontId="0" fillId="0" borderId="5" xfId="0" applyFill="1" applyBorder="1"/>
    <xf numFmtId="0" fontId="0" fillId="2" borderId="4" xfId="0" applyFill="1" applyBorder="1"/>
    <xf numFmtId="0" fontId="3" fillId="0" borderId="5" xfId="0" applyFont="1" applyBorder="1"/>
    <xf numFmtId="0" fontId="0" fillId="5" borderId="4" xfId="0" applyFill="1" applyBorder="1"/>
    <xf numFmtId="0" fontId="0" fillId="7" borderId="4" xfId="0" applyFill="1" applyBorder="1"/>
    <xf numFmtId="0" fontId="0" fillId="4" borderId="4" xfId="0" applyFill="1" applyBorder="1"/>
    <xf numFmtId="0" fontId="0" fillId="6" borderId="4" xfId="0" applyFill="1" applyBorder="1"/>
    <xf numFmtId="0" fontId="1" fillId="9" borderId="1" xfId="0" applyFont="1" applyFill="1" applyBorder="1"/>
    <xf numFmtId="0" fontId="1" fillId="9" borderId="3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1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45</xdr:row>
      <xdr:rowOff>0</xdr:rowOff>
    </xdr:from>
    <xdr:to>
      <xdr:col>3</xdr:col>
      <xdr:colOff>257175</xdr:colOff>
      <xdr:row>46</xdr:row>
      <xdr:rowOff>0</xdr:rowOff>
    </xdr:to>
    <xdr:sp macro="" textlink="">
      <xdr:nvSpPr>
        <xdr:cNvPr id="1030" name="Object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257175</xdr:colOff>
      <xdr:row>58</xdr:row>
      <xdr:rowOff>192882</xdr:rowOff>
    </xdr:to>
    <xdr:sp macro="" textlink="">
      <xdr:nvSpPr>
        <xdr:cNvPr id="1031" name="Object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257175</xdr:colOff>
      <xdr:row>58</xdr:row>
      <xdr:rowOff>192881</xdr:rowOff>
    </xdr:to>
    <xdr:sp macro="" textlink="">
      <xdr:nvSpPr>
        <xdr:cNvPr id="1032" name="Object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257175</xdr:colOff>
      <xdr:row>58</xdr:row>
      <xdr:rowOff>190500</xdr:rowOff>
    </xdr:to>
    <xdr:sp macro="" textlink="">
      <xdr:nvSpPr>
        <xdr:cNvPr id="1033" name="Object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238125</xdr:colOff>
      <xdr:row>27</xdr:row>
      <xdr:rowOff>180975</xdr:rowOff>
    </xdr:to>
    <xdr:sp macro="" textlink="">
      <xdr:nvSpPr>
        <xdr:cNvPr id="1034" name="Object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238125</xdr:colOff>
      <xdr:row>27</xdr:row>
      <xdr:rowOff>180975</xdr:rowOff>
    </xdr:to>
    <xdr:sp macro="" textlink="">
      <xdr:nvSpPr>
        <xdr:cNvPr id="1035" name="Object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238125</xdr:colOff>
      <xdr:row>27</xdr:row>
      <xdr:rowOff>180975</xdr:rowOff>
    </xdr:to>
    <xdr:sp macro="" textlink="">
      <xdr:nvSpPr>
        <xdr:cNvPr id="1036" name="Object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247650</xdr:colOff>
      <xdr:row>28</xdr:row>
      <xdr:rowOff>0</xdr:rowOff>
    </xdr:to>
    <xdr:sp macro="" textlink="">
      <xdr:nvSpPr>
        <xdr:cNvPr id="1037" name="Object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247650</xdr:colOff>
      <xdr:row>28</xdr:row>
      <xdr:rowOff>0</xdr:rowOff>
    </xdr:to>
    <xdr:sp macro="" textlink="">
      <xdr:nvSpPr>
        <xdr:cNvPr id="1038" name="Object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238125</xdr:colOff>
      <xdr:row>27</xdr:row>
      <xdr:rowOff>180975</xdr:rowOff>
    </xdr:to>
    <xdr:sp macro="" textlink="">
      <xdr:nvSpPr>
        <xdr:cNvPr id="1039" name="Object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238125</xdr:colOff>
      <xdr:row>41</xdr:row>
      <xdr:rowOff>180975</xdr:rowOff>
    </xdr:to>
    <xdr:sp macro="" textlink="">
      <xdr:nvSpPr>
        <xdr:cNvPr id="1040" name="Object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238125</xdr:colOff>
      <xdr:row>41</xdr:row>
      <xdr:rowOff>180975</xdr:rowOff>
    </xdr:to>
    <xdr:sp macro="" textlink="">
      <xdr:nvSpPr>
        <xdr:cNvPr id="1041" name="Object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238125</xdr:colOff>
      <xdr:row>41</xdr:row>
      <xdr:rowOff>180975</xdr:rowOff>
    </xdr:to>
    <xdr:sp macro="" textlink="">
      <xdr:nvSpPr>
        <xdr:cNvPr id="1042" name="Object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466725</xdr:colOff>
      <xdr:row>42</xdr:row>
      <xdr:rowOff>161925</xdr:rowOff>
    </xdr:to>
    <xdr:sp macro="" textlink="">
      <xdr:nvSpPr>
        <xdr:cNvPr id="1043" name="Object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457200</xdr:colOff>
      <xdr:row>42</xdr:row>
      <xdr:rowOff>152400</xdr:rowOff>
    </xdr:to>
    <xdr:sp macro="" textlink="">
      <xdr:nvSpPr>
        <xdr:cNvPr id="1044" name="Object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228600</xdr:colOff>
      <xdr:row>41</xdr:row>
      <xdr:rowOff>171450</xdr:rowOff>
    </xdr:to>
    <xdr:sp macro="" textlink="">
      <xdr:nvSpPr>
        <xdr:cNvPr id="1045" name="Object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228600</xdr:colOff>
      <xdr:row>55</xdr:row>
      <xdr:rowOff>171450</xdr:rowOff>
    </xdr:to>
    <xdr:sp macro="" textlink="">
      <xdr:nvSpPr>
        <xdr:cNvPr id="1046" name="Object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238125</xdr:colOff>
      <xdr:row>42</xdr:row>
      <xdr:rowOff>180975</xdr:rowOff>
    </xdr:to>
    <xdr:sp macro="" textlink="">
      <xdr:nvSpPr>
        <xdr:cNvPr id="1048" name="Object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228600</xdr:colOff>
      <xdr:row>41</xdr:row>
      <xdr:rowOff>171450</xdr:rowOff>
    </xdr:to>
    <xdr:sp macro="" textlink="">
      <xdr:nvSpPr>
        <xdr:cNvPr id="1050" name="Object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190500</xdr:rowOff>
    </xdr:from>
    <xdr:to>
      <xdr:col>3</xdr:col>
      <xdr:colOff>228600</xdr:colOff>
      <xdr:row>38</xdr:row>
      <xdr:rowOff>171450</xdr:rowOff>
    </xdr:to>
    <xdr:sp macro="" textlink="">
      <xdr:nvSpPr>
        <xdr:cNvPr id="1053" name="Object 29" hidden="1">
          <a:extLst>
            <a:ext uri="{63B3BB69-23CF-44E3-9099-C40C66FF867C}">
              <a14:compatExt xmlns:a14="http://schemas.microsoft.com/office/drawing/2010/main" spid="_x0000_s1053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9525</xdr:rowOff>
    </xdr:from>
    <xdr:to>
      <xdr:col>3</xdr:col>
      <xdr:colOff>228600</xdr:colOff>
      <xdr:row>37</xdr:row>
      <xdr:rowOff>180975</xdr:rowOff>
    </xdr:to>
    <xdr:sp macro="" textlink="">
      <xdr:nvSpPr>
        <xdr:cNvPr id="1055" name="Object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238125</xdr:colOff>
      <xdr:row>10</xdr:row>
      <xdr:rowOff>180975</xdr:rowOff>
    </xdr:to>
    <xdr:sp macro="" textlink="">
      <xdr:nvSpPr>
        <xdr:cNvPr id="1057" name="Object 33" hidden="1">
          <a:extLst>
            <a:ext uri="{63B3BB69-23CF-44E3-9099-C40C66FF867C}">
              <a14:compatExt xmlns:a14="http://schemas.microsoft.com/office/drawing/2010/main" spid="_x0000_s1057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466725</xdr:colOff>
      <xdr:row>42</xdr:row>
      <xdr:rowOff>161925</xdr:rowOff>
    </xdr:to>
    <xdr:sp macro="" textlink="">
      <xdr:nvSpPr>
        <xdr:cNvPr id="1058" name="Object 34" hidden="1">
          <a:extLst>
            <a:ext uri="{63B3BB69-23CF-44E3-9099-C40C66FF867C}">
              <a14:compatExt xmlns:a14="http://schemas.microsoft.com/office/drawing/2010/main" spid="_x0000_s1058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238125</xdr:colOff>
      <xdr:row>41</xdr:row>
      <xdr:rowOff>180975</xdr:rowOff>
    </xdr:to>
    <xdr:sp macro="" textlink="">
      <xdr:nvSpPr>
        <xdr:cNvPr id="1059" name="Object 35" hidden="1">
          <a:extLst>
            <a:ext uri="{63B3BB69-23CF-44E3-9099-C40C66FF867C}">
              <a14:compatExt xmlns:a14="http://schemas.microsoft.com/office/drawing/2010/main" spid="_x0000_s1059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238125</xdr:colOff>
      <xdr:row>41</xdr:row>
      <xdr:rowOff>180975</xdr:rowOff>
    </xdr:to>
    <xdr:sp macro="" textlink="">
      <xdr:nvSpPr>
        <xdr:cNvPr id="1060" name="Object 36" hidden="1">
          <a:extLst>
            <a:ext uri="{63B3BB69-23CF-44E3-9099-C40C66FF867C}">
              <a14:compatExt xmlns:a14="http://schemas.microsoft.com/office/drawing/2010/main" spid="_x0000_s106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247650</xdr:colOff>
      <xdr:row>41</xdr:row>
      <xdr:rowOff>180975</xdr:rowOff>
    </xdr:to>
    <xdr:sp macro="" textlink="">
      <xdr:nvSpPr>
        <xdr:cNvPr id="1061" name="Object 37" hidden="1">
          <a:extLst>
            <a:ext uri="{63B3BB69-23CF-44E3-9099-C40C66FF867C}">
              <a14:compatExt xmlns:a14="http://schemas.microsoft.com/office/drawing/2010/main" spid="_x0000_s1061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247650</xdr:colOff>
      <xdr:row>58</xdr:row>
      <xdr:rowOff>190500</xdr:rowOff>
    </xdr:to>
    <xdr:sp macro="" textlink="">
      <xdr:nvSpPr>
        <xdr:cNvPr id="1066" name="Object 42" hidden="1">
          <a:extLst>
            <a:ext uri="{63B3BB69-23CF-44E3-9099-C40C66FF867C}">
              <a14:compatExt xmlns:a14="http://schemas.microsoft.com/office/drawing/2010/main" spid="_x0000_s1066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238125</xdr:colOff>
      <xdr:row>58</xdr:row>
      <xdr:rowOff>180975</xdr:rowOff>
    </xdr:to>
    <xdr:sp macro="" textlink="">
      <xdr:nvSpPr>
        <xdr:cNvPr id="1067" name="Object 43" hidden="1">
          <a:extLst>
            <a:ext uri="{63B3BB69-23CF-44E3-9099-C40C66FF867C}">
              <a14:compatExt xmlns:a14="http://schemas.microsoft.com/office/drawing/2010/main" spid="_x0000_s1067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228600</xdr:colOff>
      <xdr:row>58</xdr:row>
      <xdr:rowOff>171450</xdr:rowOff>
    </xdr:to>
    <xdr:sp macro="" textlink="">
      <xdr:nvSpPr>
        <xdr:cNvPr id="1069" name="Object 45" hidden="1">
          <a:extLst>
            <a:ext uri="{63B3BB69-23CF-44E3-9099-C40C66FF867C}">
              <a14:compatExt xmlns:a14="http://schemas.microsoft.com/office/drawing/2010/main" spid="_x0000_s1069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238125</xdr:colOff>
      <xdr:row>58</xdr:row>
      <xdr:rowOff>180975</xdr:rowOff>
    </xdr:to>
    <xdr:sp macro="" textlink="">
      <xdr:nvSpPr>
        <xdr:cNvPr id="1071" name="Object 47" hidden="1">
          <a:extLst>
            <a:ext uri="{63B3BB69-23CF-44E3-9099-C40C66FF867C}">
              <a14:compatExt xmlns:a14="http://schemas.microsoft.com/office/drawing/2010/main" spid="_x0000_s1071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228600</xdr:colOff>
      <xdr:row>58</xdr:row>
      <xdr:rowOff>171450</xdr:rowOff>
    </xdr:to>
    <xdr:sp macro="" textlink="">
      <xdr:nvSpPr>
        <xdr:cNvPr id="1072" name="Object 48" hidden="1">
          <a:extLst>
            <a:ext uri="{63B3BB69-23CF-44E3-9099-C40C66FF867C}">
              <a14:compatExt xmlns:a14="http://schemas.microsoft.com/office/drawing/2010/main" spid="_x0000_s1072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8</xdr:row>
      <xdr:rowOff>19050</xdr:rowOff>
    </xdr:from>
    <xdr:to>
      <xdr:col>3</xdr:col>
      <xdr:colOff>219075</xdr:colOff>
      <xdr:row>8</xdr:row>
      <xdr:rowOff>180975</xdr:rowOff>
    </xdr:to>
    <xdr:sp macro="" textlink="">
      <xdr:nvSpPr>
        <xdr:cNvPr id="1073" name="Object 49" hidden="1">
          <a:extLst>
            <a:ext uri="{63B3BB69-23CF-44E3-9099-C40C66FF867C}">
              <a14:compatExt xmlns:a14="http://schemas.microsoft.com/office/drawing/2010/main" spid="_x0000_s1073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247650</xdr:colOff>
      <xdr:row>10</xdr:row>
      <xdr:rowOff>0</xdr:rowOff>
    </xdr:to>
    <xdr:sp macro="" textlink="">
      <xdr:nvSpPr>
        <xdr:cNvPr id="1074" name="Object 50" hidden="1">
          <a:extLst>
            <a:ext uri="{63B3BB69-23CF-44E3-9099-C40C66FF867C}">
              <a14:compatExt xmlns:a14="http://schemas.microsoft.com/office/drawing/2010/main" spid="_x0000_s1074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228600</xdr:colOff>
      <xdr:row>12</xdr:row>
      <xdr:rowOff>171450</xdr:rowOff>
    </xdr:to>
    <xdr:sp macro="" textlink="">
      <xdr:nvSpPr>
        <xdr:cNvPr id="1077" name="Object 53" hidden="1">
          <a:extLst>
            <a:ext uri="{63B3BB69-23CF-44E3-9099-C40C66FF867C}">
              <a14:compatExt xmlns:a14="http://schemas.microsoft.com/office/drawing/2010/main" spid="_x0000_s1077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238125</xdr:colOff>
      <xdr:row>16</xdr:row>
      <xdr:rowOff>180975</xdr:rowOff>
    </xdr:to>
    <xdr:sp macro="" textlink="">
      <xdr:nvSpPr>
        <xdr:cNvPr id="1078" name="Object 54" hidden="1">
          <a:extLst>
            <a:ext uri="{63B3BB69-23CF-44E3-9099-C40C66FF867C}">
              <a14:compatExt xmlns:a14="http://schemas.microsoft.com/office/drawing/2010/main" spid="_x0000_s1078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257175</xdr:colOff>
      <xdr:row>17</xdr:row>
      <xdr:rowOff>0</xdr:rowOff>
    </xdr:to>
    <xdr:sp macro="" textlink="">
      <xdr:nvSpPr>
        <xdr:cNvPr id="1079" name="Object 55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228600</xdr:colOff>
      <xdr:row>18</xdr:row>
      <xdr:rowOff>171450</xdr:rowOff>
    </xdr:to>
    <xdr:sp macro="" textlink="">
      <xdr:nvSpPr>
        <xdr:cNvPr id="1080" name="Object 56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238125</xdr:colOff>
      <xdr:row>20</xdr:row>
      <xdr:rowOff>180975</xdr:rowOff>
    </xdr:to>
    <xdr:sp macro="" textlink="">
      <xdr:nvSpPr>
        <xdr:cNvPr id="1081" name="Object 57" hidden="1">
          <a:extLst>
            <a:ext uri="{63B3BB69-23CF-44E3-9099-C40C66FF867C}">
              <a14:compatExt xmlns:a14="http://schemas.microsoft.com/office/drawing/2010/main" spid="_x0000_s1081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209550</xdr:colOff>
      <xdr:row>19</xdr:row>
      <xdr:rowOff>161925</xdr:rowOff>
    </xdr:to>
    <xdr:sp macro="" textlink="">
      <xdr:nvSpPr>
        <xdr:cNvPr id="1082" name="Object 58" hidden="1">
          <a:extLst>
            <a:ext uri="{63B3BB69-23CF-44E3-9099-C40C66FF867C}">
              <a14:compatExt xmlns:a14="http://schemas.microsoft.com/office/drawing/2010/main" spid="_x0000_s1082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238125</xdr:colOff>
      <xdr:row>20</xdr:row>
      <xdr:rowOff>180975</xdr:rowOff>
    </xdr:to>
    <xdr:sp macro="" textlink="">
      <xdr:nvSpPr>
        <xdr:cNvPr id="1083" name="Object 59" hidden="1">
          <a:extLst>
            <a:ext uri="{63B3BB69-23CF-44E3-9099-C40C66FF867C}">
              <a14:compatExt xmlns:a14="http://schemas.microsoft.com/office/drawing/2010/main" spid="_x0000_s1083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228600</xdr:colOff>
      <xdr:row>11</xdr:row>
      <xdr:rowOff>171450</xdr:rowOff>
    </xdr:to>
    <xdr:sp macro="" textlink="">
      <xdr:nvSpPr>
        <xdr:cNvPr id="1084" name="Object 60" hidden="1">
          <a:extLst>
            <a:ext uri="{63B3BB69-23CF-44E3-9099-C40C66FF867C}">
              <a14:compatExt xmlns:a14="http://schemas.microsoft.com/office/drawing/2010/main" spid="_x0000_s1084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238125</xdr:colOff>
      <xdr:row>29</xdr:row>
      <xdr:rowOff>180975</xdr:rowOff>
    </xdr:to>
    <xdr:sp macro="" textlink="">
      <xdr:nvSpPr>
        <xdr:cNvPr id="1086" name="Object 62" hidden="1">
          <a:extLst>
            <a:ext uri="{63B3BB69-23CF-44E3-9099-C40C66FF867C}">
              <a14:compatExt xmlns:a14="http://schemas.microsoft.com/office/drawing/2010/main" spid="_x0000_s1086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238125</xdr:colOff>
      <xdr:row>31</xdr:row>
      <xdr:rowOff>180975</xdr:rowOff>
    </xdr:to>
    <xdr:sp macro="" textlink="">
      <xdr:nvSpPr>
        <xdr:cNvPr id="1087" name="Object 63" hidden="1">
          <a:extLst>
            <a:ext uri="{63B3BB69-23CF-44E3-9099-C40C66FF867C}">
              <a14:compatExt xmlns:a14="http://schemas.microsoft.com/office/drawing/2010/main" spid="_x0000_s1087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228600</xdr:colOff>
      <xdr:row>13</xdr:row>
      <xdr:rowOff>171450</xdr:rowOff>
    </xdr:to>
    <xdr:sp macro="" textlink="">
      <xdr:nvSpPr>
        <xdr:cNvPr id="1088" name="Object 64" hidden="1">
          <a:extLst>
            <a:ext uri="{63B3BB69-23CF-44E3-9099-C40C66FF867C}">
              <a14:compatExt xmlns:a14="http://schemas.microsoft.com/office/drawing/2010/main" spid="_x0000_s1088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228600</xdr:colOff>
      <xdr:row>54</xdr:row>
      <xdr:rowOff>171450</xdr:rowOff>
    </xdr:to>
    <xdr:sp macro="" textlink="">
      <xdr:nvSpPr>
        <xdr:cNvPr id="1090" name="Object 66" hidden="1">
          <a:extLst>
            <a:ext uri="{63B3BB69-23CF-44E3-9099-C40C66FF867C}">
              <a14:compatExt xmlns:a14="http://schemas.microsoft.com/office/drawing/2010/main" spid="_x0000_s1090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228600</xdr:colOff>
      <xdr:row>18</xdr:row>
      <xdr:rowOff>171450</xdr:rowOff>
    </xdr:to>
    <xdr:sp macro="" textlink="">
      <xdr:nvSpPr>
        <xdr:cNvPr id="1092" name="Object 68" hidden="1">
          <a:extLst>
            <a:ext uri="{63B3BB69-23CF-44E3-9099-C40C66FF867C}">
              <a14:compatExt xmlns:a14="http://schemas.microsoft.com/office/drawing/2010/main" spid="_x0000_s1092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228600</xdr:colOff>
      <xdr:row>58</xdr:row>
      <xdr:rowOff>171450</xdr:rowOff>
    </xdr:to>
    <xdr:sp macro="" textlink="">
      <xdr:nvSpPr>
        <xdr:cNvPr id="1094" name="Object 70" hidden="1">
          <a:extLst>
            <a:ext uri="{63B3BB69-23CF-44E3-9099-C40C66FF867C}">
              <a14:compatExt xmlns:a14="http://schemas.microsoft.com/office/drawing/2010/main" spid="_x0000_s1094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228600</xdr:colOff>
      <xdr:row>5</xdr:row>
      <xdr:rowOff>180975</xdr:rowOff>
    </xdr:to>
    <xdr:sp macro="" textlink="">
      <xdr:nvSpPr>
        <xdr:cNvPr id="1096" name="Object 72" hidden="1">
          <a:extLst>
            <a:ext uri="{63B3BB69-23CF-44E3-9099-C40C66FF867C}">
              <a14:compatExt xmlns:a14="http://schemas.microsoft.com/office/drawing/2010/main" spid="_x0000_s1096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238125</xdr:colOff>
      <xdr:row>21</xdr:row>
      <xdr:rowOff>180975</xdr:rowOff>
    </xdr:to>
    <xdr:sp macro="" textlink="">
      <xdr:nvSpPr>
        <xdr:cNvPr id="1097" name="Object 73" hidden="1">
          <a:extLst>
            <a:ext uri="{63B3BB69-23CF-44E3-9099-C40C66FF867C}">
              <a14:compatExt xmlns:a14="http://schemas.microsoft.com/office/drawing/2010/main" spid="_x0000_s1097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238125</xdr:colOff>
      <xdr:row>47</xdr:row>
      <xdr:rowOff>180975</xdr:rowOff>
    </xdr:to>
    <xdr:sp macro="" textlink="">
      <xdr:nvSpPr>
        <xdr:cNvPr id="1098" name="Object 74" hidden="1">
          <a:extLst>
            <a:ext uri="{63B3BB69-23CF-44E3-9099-C40C66FF867C}">
              <a14:compatExt xmlns:a14="http://schemas.microsoft.com/office/drawing/2010/main" spid="_x0000_s1098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238125</xdr:colOff>
      <xdr:row>52</xdr:row>
      <xdr:rowOff>180975</xdr:rowOff>
    </xdr:to>
    <xdr:sp macro="" textlink="">
      <xdr:nvSpPr>
        <xdr:cNvPr id="1099" name="Object 75" hidden="1">
          <a:extLst>
            <a:ext uri="{63B3BB69-23CF-44E3-9099-C40C66FF867C}">
              <a14:compatExt xmlns:a14="http://schemas.microsoft.com/office/drawing/2010/main" spid="_x0000_s1099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266700</xdr:colOff>
      <xdr:row>28</xdr:row>
      <xdr:rowOff>9525</xdr:rowOff>
    </xdr:to>
    <xdr:sp macro="" textlink="">
      <xdr:nvSpPr>
        <xdr:cNvPr id="1100" name="Object 76" hidden="1">
          <a:extLst>
            <a:ext uri="{63B3BB69-23CF-44E3-9099-C40C66FF867C}">
              <a14:compatExt xmlns:a14="http://schemas.microsoft.com/office/drawing/2010/main" spid="_x0000_s1100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219075</xdr:colOff>
      <xdr:row>28</xdr:row>
      <xdr:rowOff>161925</xdr:rowOff>
    </xdr:to>
    <xdr:sp macro="" textlink="">
      <xdr:nvSpPr>
        <xdr:cNvPr id="1101" name="Object 77" hidden="1">
          <a:extLst>
            <a:ext uri="{63B3BB69-23CF-44E3-9099-C40C66FF867C}">
              <a14:compatExt xmlns:a14="http://schemas.microsoft.com/office/drawing/2010/main" spid="_x0000_s1101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228600</xdr:colOff>
      <xdr:row>33</xdr:row>
      <xdr:rowOff>171450</xdr:rowOff>
    </xdr:to>
    <xdr:sp macro="" textlink="">
      <xdr:nvSpPr>
        <xdr:cNvPr id="1102" name="Object 78" hidden="1">
          <a:extLst>
            <a:ext uri="{63B3BB69-23CF-44E3-9099-C40C66FF867C}">
              <a14:compatExt xmlns:a14="http://schemas.microsoft.com/office/drawing/2010/main" spid="_x0000_s1102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238125</xdr:colOff>
      <xdr:row>49</xdr:row>
      <xdr:rowOff>180975</xdr:rowOff>
    </xdr:to>
    <xdr:sp macro="" textlink="">
      <xdr:nvSpPr>
        <xdr:cNvPr id="1103" name="Object 79" hidden="1">
          <a:extLst>
            <a:ext uri="{63B3BB69-23CF-44E3-9099-C40C66FF867C}">
              <a14:compatExt xmlns:a14="http://schemas.microsoft.com/office/drawing/2010/main" spid="_x0000_s1103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238125</xdr:colOff>
      <xdr:row>51</xdr:row>
      <xdr:rowOff>180975</xdr:rowOff>
    </xdr:to>
    <xdr:sp macro="" textlink="">
      <xdr:nvSpPr>
        <xdr:cNvPr id="1104" name="Object 80" hidden="1">
          <a:extLst>
            <a:ext uri="{63B3BB69-23CF-44E3-9099-C40C66FF867C}">
              <a14:compatExt xmlns:a14="http://schemas.microsoft.com/office/drawing/2010/main" spid="_x0000_s1104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247650</xdr:colOff>
      <xdr:row>42</xdr:row>
      <xdr:rowOff>0</xdr:rowOff>
    </xdr:to>
    <xdr:sp macro="" textlink="">
      <xdr:nvSpPr>
        <xdr:cNvPr id="1105" name="Object 81" hidden="1">
          <a:extLst>
            <a:ext uri="{63B3BB69-23CF-44E3-9099-C40C66FF867C}">
              <a14:compatExt xmlns:a14="http://schemas.microsoft.com/office/drawing/2010/main" spid="_x0000_s1105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200025</xdr:colOff>
      <xdr:row>58</xdr:row>
      <xdr:rowOff>152400</xdr:rowOff>
    </xdr:to>
    <xdr:sp macro="" textlink="">
      <xdr:nvSpPr>
        <xdr:cNvPr id="1107" name="Object 83" hidden="1">
          <a:extLst>
            <a:ext uri="{63B3BB69-23CF-44E3-9099-C40C66FF867C}">
              <a14:compatExt xmlns:a14="http://schemas.microsoft.com/office/drawing/2010/main" spid="_x0000_s1107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219075</xdr:colOff>
      <xdr:row>50</xdr:row>
      <xdr:rowOff>161925</xdr:rowOff>
    </xdr:to>
    <xdr:sp macro="" textlink="">
      <xdr:nvSpPr>
        <xdr:cNvPr id="1108" name="Object 84" hidden="1">
          <a:extLst>
            <a:ext uri="{63B3BB69-23CF-44E3-9099-C40C66FF867C}">
              <a14:compatExt xmlns:a14="http://schemas.microsoft.com/office/drawing/2010/main" spid="_x0000_s1108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219075</xdr:colOff>
      <xdr:row>32</xdr:row>
      <xdr:rowOff>161925</xdr:rowOff>
    </xdr:to>
    <xdr:sp macro="" textlink="">
      <xdr:nvSpPr>
        <xdr:cNvPr id="1110" name="Object 86" hidden="1">
          <a:extLst>
            <a:ext uri="{63B3BB69-23CF-44E3-9099-C40C66FF867C}">
              <a14:compatExt xmlns:a14="http://schemas.microsoft.com/office/drawing/2010/main" spid="_x0000_s1110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219075</xdr:colOff>
      <xdr:row>41</xdr:row>
      <xdr:rowOff>161925</xdr:rowOff>
    </xdr:to>
    <xdr:sp macro="" textlink="">
      <xdr:nvSpPr>
        <xdr:cNvPr id="1111" name="Object 87" hidden="1">
          <a:extLst>
            <a:ext uri="{63B3BB69-23CF-44E3-9099-C40C66FF867C}">
              <a14:compatExt xmlns:a14="http://schemas.microsoft.com/office/drawing/2010/main" spid="_x0000_s1111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238125</xdr:colOff>
      <xdr:row>41</xdr:row>
      <xdr:rowOff>180975</xdr:rowOff>
    </xdr:to>
    <xdr:sp macro="" textlink="">
      <xdr:nvSpPr>
        <xdr:cNvPr id="1112" name="Object 88" hidden="1">
          <a:extLst>
            <a:ext uri="{63B3BB69-23CF-44E3-9099-C40C66FF867C}">
              <a14:compatExt xmlns:a14="http://schemas.microsoft.com/office/drawing/2010/main" spid="_x0000_s1112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228600</xdr:colOff>
      <xdr:row>58</xdr:row>
      <xdr:rowOff>171450</xdr:rowOff>
    </xdr:to>
    <xdr:sp macro="" textlink="">
      <xdr:nvSpPr>
        <xdr:cNvPr id="1113" name="Object 89" hidden="1">
          <a:extLst>
            <a:ext uri="{63B3BB69-23CF-44E3-9099-C40C66FF867C}">
              <a14:compatExt xmlns:a14="http://schemas.microsoft.com/office/drawing/2010/main" spid="_x0000_s1113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219075</xdr:colOff>
      <xdr:row>48</xdr:row>
      <xdr:rowOff>161925</xdr:rowOff>
    </xdr:to>
    <xdr:sp macro="" textlink="">
      <xdr:nvSpPr>
        <xdr:cNvPr id="1115" name="Object 91" hidden="1">
          <a:extLst>
            <a:ext uri="{63B3BB69-23CF-44E3-9099-C40C66FF867C}">
              <a14:compatExt xmlns:a14="http://schemas.microsoft.com/office/drawing/2010/main" spid="_x0000_s1115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238125</xdr:colOff>
      <xdr:row>34</xdr:row>
      <xdr:rowOff>180975</xdr:rowOff>
    </xdr:to>
    <xdr:sp macro="" textlink="">
      <xdr:nvSpPr>
        <xdr:cNvPr id="1116" name="Object 92" hidden="1">
          <a:extLst>
            <a:ext uri="{63B3BB69-23CF-44E3-9099-C40C66FF867C}">
              <a14:compatExt xmlns:a14="http://schemas.microsoft.com/office/drawing/2010/main" spid="_x0000_s1116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219075</xdr:colOff>
      <xdr:row>58</xdr:row>
      <xdr:rowOff>161925</xdr:rowOff>
    </xdr:to>
    <xdr:sp macro="" textlink="">
      <xdr:nvSpPr>
        <xdr:cNvPr id="1117" name="Object 93" hidden="1">
          <a:extLst>
            <a:ext uri="{63B3BB69-23CF-44E3-9099-C40C66FF867C}">
              <a14:compatExt xmlns:a14="http://schemas.microsoft.com/office/drawing/2010/main" spid="_x0000_s1117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228600</xdr:colOff>
      <xdr:row>58</xdr:row>
      <xdr:rowOff>171450</xdr:rowOff>
    </xdr:to>
    <xdr:sp macro="" textlink="">
      <xdr:nvSpPr>
        <xdr:cNvPr id="1118" name="Object 94" hidden="1">
          <a:extLst>
            <a:ext uri="{63B3BB69-23CF-44E3-9099-C40C66FF867C}">
              <a14:compatExt xmlns:a14="http://schemas.microsoft.com/office/drawing/2010/main" spid="_x0000_s1118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238125</xdr:colOff>
      <xdr:row>58</xdr:row>
      <xdr:rowOff>180975</xdr:rowOff>
    </xdr:to>
    <xdr:sp macro="" textlink="">
      <xdr:nvSpPr>
        <xdr:cNvPr id="1119" name="Object 95" hidden="1">
          <a:extLst>
            <a:ext uri="{63B3BB69-23CF-44E3-9099-C40C66FF867C}">
              <a14:compatExt xmlns:a14="http://schemas.microsoft.com/office/drawing/2010/main" spid="_x0000_s1119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247650</xdr:colOff>
      <xdr:row>58</xdr:row>
      <xdr:rowOff>190500</xdr:rowOff>
    </xdr:to>
    <xdr:sp macro="" textlink="">
      <xdr:nvSpPr>
        <xdr:cNvPr id="1120" name="Object 96" hidden="1">
          <a:extLst>
            <a:ext uri="{63B3BB69-23CF-44E3-9099-C40C66FF867C}">
              <a14:compatExt xmlns:a14="http://schemas.microsoft.com/office/drawing/2010/main" spid="_x0000_s1120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228600</xdr:colOff>
      <xdr:row>58</xdr:row>
      <xdr:rowOff>171450</xdr:rowOff>
    </xdr:to>
    <xdr:sp macro="" textlink="">
      <xdr:nvSpPr>
        <xdr:cNvPr id="1121" name="Object 97" hidden="1">
          <a:extLst>
            <a:ext uri="{63B3BB69-23CF-44E3-9099-C40C66FF867C}">
              <a14:compatExt xmlns:a14="http://schemas.microsoft.com/office/drawing/2010/main" spid="_x0000_s1121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238125</xdr:colOff>
      <xdr:row>30</xdr:row>
      <xdr:rowOff>180975</xdr:rowOff>
    </xdr:to>
    <xdr:sp macro="" textlink="">
      <xdr:nvSpPr>
        <xdr:cNvPr id="1122" name="Object 98" hidden="1">
          <a:extLst>
            <a:ext uri="{63B3BB69-23CF-44E3-9099-C40C66FF867C}">
              <a14:compatExt xmlns:a14="http://schemas.microsoft.com/office/drawing/2010/main" spid="_x0000_s1122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238125</xdr:colOff>
      <xdr:row>41</xdr:row>
      <xdr:rowOff>180975</xdr:rowOff>
    </xdr:to>
    <xdr:sp macro="" textlink="">
      <xdr:nvSpPr>
        <xdr:cNvPr id="1124" name="Object 100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257175</xdr:colOff>
      <xdr:row>42</xdr:row>
      <xdr:rowOff>0</xdr:rowOff>
    </xdr:to>
    <xdr:sp macro="" textlink="">
      <xdr:nvSpPr>
        <xdr:cNvPr id="1125" name="Object 101" hidden="1">
          <a:extLst>
            <a:ext uri="{63B3BB69-23CF-44E3-9099-C40C66FF867C}">
              <a14:compatExt xmlns:a14="http://schemas.microsoft.com/office/drawing/2010/main" spid="_x0000_s1125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238125</xdr:colOff>
      <xdr:row>44</xdr:row>
      <xdr:rowOff>180975</xdr:rowOff>
    </xdr:to>
    <xdr:sp macro="" textlink="">
      <xdr:nvSpPr>
        <xdr:cNvPr id="1126" name="Object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238125</xdr:colOff>
      <xdr:row>53</xdr:row>
      <xdr:rowOff>180975</xdr:rowOff>
    </xdr:to>
    <xdr:sp macro="" textlink="">
      <xdr:nvSpPr>
        <xdr:cNvPr id="1127" name="Object 103" hidden="1">
          <a:extLst>
            <a:ext uri="{63B3BB69-23CF-44E3-9099-C40C66FF867C}">
              <a14:compatExt xmlns:a14="http://schemas.microsoft.com/office/drawing/2010/main" spid="_x0000_s1127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247650</xdr:colOff>
      <xdr:row>44</xdr:row>
      <xdr:rowOff>0</xdr:rowOff>
    </xdr:to>
    <xdr:sp macro="" textlink="">
      <xdr:nvSpPr>
        <xdr:cNvPr id="1128" name="Object 104" hidden="1">
          <a:extLst>
            <a:ext uri="{63B3BB69-23CF-44E3-9099-C40C66FF867C}">
              <a14:compatExt xmlns:a14="http://schemas.microsoft.com/office/drawing/2010/main" spid="_x0000_s1128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257175</xdr:colOff>
      <xdr:row>28</xdr:row>
      <xdr:rowOff>0</xdr:rowOff>
    </xdr:to>
    <xdr:sp macro="" textlink="">
      <xdr:nvSpPr>
        <xdr:cNvPr id="1129" name="Object 105" hidden="1">
          <a:extLst>
            <a:ext uri="{63B3BB69-23CF-44E3-9099-C40C66FF867C}">
              <a14:compatExt xmlns:a14="http://schemas.microsoft.com/office/drawing/2010/main" spid="_x0000_s1129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238125</xdr:colOff>
      <xdr:row>58</xdr:row>
      <xdr:rowOff>180975</xdr:rowOff>
    </xdr:to>
    <xdr:sp macro="" textlink="">
      <xdr:nvSpPr>
        <xdr:cNvPr id="1130" name="Object 106" hidden="1">
          <a:extLst>
            <a:ext uri="{63B3BB69-23CF-44E3-9099-C40C66FF867C}">
              <a14:compatExt xmlns:a14="http://schemas.microsoft.com/office/drawing/2010/main" spid="_x0000_s113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17</xdr:row>
      <xdr:rowOff>0</xdr:rowOff>
    </xdr:from>
    <xdr:ext cx="238125" cy="180975"/>
    <xdr:sp macro="" textlink="">
      <xdr:nvSpPr>
        <xdr:cNvPr id="157" name="Object 57" hidden="1">
          <a:extLst>
            <a:ext uri="{63B3BB69-23CF-44E3-9099-C40C66FF867C}">
              <a14:compatExt xmlns:a14="http://schemas.microsoft.com/office/drawing/2010/main" spid="_x0000_s1081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 bwMode="auto">
        <a:xfrm>
          <a:off x="17228344" y="2369344"/>
          <a:ext cx="2381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1"/>
  <sheetViews>
    <sheetView tabSelected="1" zoomScale="80" zoomScaleNormal="80" workbookViewId="0">
      <selection activeCell="C1" sqref="C1"/>
    </sheetView>
  </sheetViews>
  <sheetFormatPr defaultRowHeight="15" x14ac:dyDescent="0.25"/>
  <cols>
    <col min="1" max="1" width="28.7109375" customWidth="1"/>
    <col min="2" max="2" width="93" bestFit="1" customWidth="1"/>
    <col min="3" max="3" width="13.5703125" bestFit="1" customWidth="1"/>
  </cols>
  <sheetData>
    <row r="1" spans="1:3" ht="26.25" x14ac:dyDescent="0.4">
      <c r="B1" s="4" t="s">
        <v>1</v>
      </c>
    </row>
    <row r="2" spans="1:3" ht="21" x14ac:dyDescent="0.35">
      <c r="B2" s="1" t="s">
        <v>83</v>
      </c>
    </row>
    <row r="3" spans="1:3" ht="15.75" thickBot="1" x14ac:dyDescent="0.3"/>
    <row r="4" spans="1:3" s="2" customFormat="1" ht="15.75" thickBot="1" x14ac:dyDescent="0.3">
      <c r="A4" s="5" t="s">
        <v>23</v>
      </c>
      <c r="B4" s="6" t="s">
        <v>24</v>
      </c>
      <c r="C4" s="28" t="s">
        <v>0</v>
      </c>
    </row>
    <row r="6" spans="1:3" ht="15.75" thickBot="1" x14ac:dyDescent="0.3">
      <c r="A6" s="12" t="s">
        <v>2</v>
      </c>
      <c r="B6" s="13" t="s">
        <v>45</v>
      </c>
      <c r="C6" s="13"/>
    </row>
    <row r="7" spans="1:3" ht="15.75" thickBot="1" x14ac:dyDescent="0.3">
      <c r="A7" s="10"/>
      <c r="B7" s="22" t="s">
        <v>42</v>
      </c>
      <c r="C7" s="23">
        <f>C6</f>
        <v>0</v>
      </c>
    </row>
    <row r="8" spans="1:3" s="3" customFormat="1" x14ac:dyDescent="0.25"/>
    <row r="9" spans="1:3" x14ac:dyDescent="0.25">
      <c r="A9" s="14" t="s">
        <v>3</v>
      </c>
      <c r="B9" s="9" t="s">
        <v>46</v>
      </c>
      <c r="C9" s="9"/>
    </row>
    <row r="10" spans="1:3" x14ac:dyDescent="0.25">
      <c r="A10" s="14" t="s">
        <v>4</v>
      </c>
      <c r="B10" s="8" t="s">
        <v>47</v>
      </c>
      <c r="C10" s="8"/>
    </row>
    <row r="11" spans="1:3" x14ac:dyDescent="0.25">
      <c r="A11" s="14" t="s">
        <v>5</v>
      </c>
      <c r="B11" s="9" t="s">
        <v>48</v>
      </c>
      <c r="C11" s="9"/>
    </row>
    <row r="12" spans="1:3" x14ac:dyDescent="0.25">
      <c r="A12" s="14" t="s">
        <v>6</v>
      </c>
      <c r="B12" s="8" t="s">
        <v>49</v>
      </c>
      <c r="C12" s="8"/>
    </row>
    <row r="13" spans="1:3" x14ac:dyDescent="0.25">
      <c r="A13" s="14" t="s">
        <v>7</v>
      </c>
      <c r="B13" s="8" t="s">
        <v>50</v>
      </c>
      <c r="C13" s="9"/>
    </row>
    <row r="14" spans="1:3" ht="15.75" thickBot="1" x14ac:dyDescent="0.3">
      <c r="A14" s="14" t="s">
        <v>8</v>
      </c>
      <c r="B14" s="15" t="s">
        <v>51</v>
      </c>
      <c r="C14" s="13"/>
    </row>
    <row r="15" spans="1:3" ht="15.75" thickBot="1" x14ac:dyDescent="0.3">
      <c r="A15" s="3"/>
      <c r="B15" s="22" t="s">
        <v>42</v>
      </c>
      <c r="C15" s="23">
        <f>C14+C13+C12+C11+C10+C9</f>
        <v>0</v>
      </c>
    </row>
    <row r="16" spans="1:3" s="3" customFormat="1" x14ac:dyDescent="0.25"/>
    <row r="17" spans="1:3" x14ac:dyDescent="0.25">
      <c r="A17" s="16" t="s">
        <v>9</v>
      </c>
      <c r="B17" s="9" t="s">
        <v>52</v>
      </c>
      <c r="C17" s="9"/>
    </row>
    <row r="18" spans="1:3" x14ac:dyDescent="0.25">
      <c r="A18" s="16" t="s">
        <v>10</v>
      </c>
      <c r="B18" s="8" t="s">
        <v>53</v>
      </c>
      <c r="C18" s="9"/>
    </row>
    <row r="19" spans="1:3" x14ac:dyDescent="0.25">
      <c r="A19" s="16" t="s">
        <v>11</v>
      </c>
      <c r="B19" s="9" t="s">
        <v>54</v>
      </c>
      <c r="C19" s="9"/>
    </row>
    <row r="20" spans="1:3" x14ac:dyDescent="0.25">
      <c r="A20" s="16" t="s">
        <v>12</v>
      </c>
      <c r="B20" s="9" t="s">
        <v>55</v>
      </c>
      <c r="C20" s="9"/>
    </row>
    <row r="21" spans="1:3" x14ac:dyDescent="0.25">
      <c r="A21" s="16" t="s">
        <v>13</v>
      </c>
      <c r="B21" s="8" t="s">
        <v>56</v>
      </c>
      <c r="C21" s="9"/>
    </row>
    <row r="22" spans="1:3" x14ac:dyDescent="0.25">
      <c r="A22" s="16" t="s">
        <v>14</v>
      </c>
      <c r="B22" s="8" t="s">
        <v>57</v>
      </c>
      <c r="C22" s="9"/>
    </row>
    <row r="23" spans="1:3" ht="15.75" thickBot="1" x14ac:dyDescent="0.3">
      <c r="A23" s="16" t="s">
        <v>85</v>
      </c>
      <c r="B23" s="8" t="s">
        <v>84</v>
      </c>
      <c r="C23" s="9"/>
    </row>
    <row r="24" spans="1:3" ht="15.75" thickBot="1" x14ac:dyDescent="0.3">
      <c r="A24" s="3"/>
      <c r="B24" s="22" t="s">
        <v>42</v>
      </c>
      <c r="C24" s="23">
        <f>C23+C22+C21+C20+C19+C18+C17</f>
        <v>0</v>
      </c>
    </row>
    <row r="25" spans="1:3" s="3" customFormat="1" x14ac:dyDescent="0.25">
      <c r="B25" s="7"/>
    </row>
    <row r="26" spans="1:3" ht="15.75" thickBot="1" x14ac:dyDescent="0.3">
      <c r="A26" s="18" t="s">
        <v>15</v>
      </c>
      <c r="B26" s="17" t="s">
        <v>58</v>
      </c>
      <c r="C26" s="15"/>
    </row>
    <row r="27" spans="1:3" ht="15.75" thickBot="1" x14ac:dyDescent="0.3">
      <c r="A27" s="3"/>
      <c r="B27" s="22" t="s">
        <v>42</v>
      </c>
      <c r="C27" s="23">
        <f>C26</f>
        <v>0</v>
      </c>
    </row>
    <row r="29" spans="1:3" x14ac:dyDescent="0.25">
      <c r="A29" s="19" t="s">
        <v>16</v>
      </c>
      <c r="B29" s="9" t="s">
        <v>59</v>
      </c>
      <c r="C29" s="8"/>
    </row>
    <row r="30" spans="1:3" x14ac:dyDescent="0.25">
      <c r="A30" s="19" t="s">
        <v>17</v>
      </c>
      <c r="B30" s="9" t="s">
        <v>60</v>
      </c>
      <c r="C30" s="8"/>
    </row>
    <row r="31" spans="1:3" x14ac:dyDescent="0.25">
      <c r="A31" s="19" t="s">
        <v>18</v>
      </c>
      <c r="B31" s="9" t="s">
        <v>61</v>
      </c>
      <c r="C31" s="9"/>
    </row>
    <row r="32" spans="1:3" x14ac:dyDescent="0.25">
      <c r="A32" s="19" t="s">
        <v>19</v>
      </c>
      <c r="B32" s="8" t="s">
        <v>62</v>
      </c>
      <c r="C32" s="8"/>
    </row>
    <row r="33" spans="1:3" x14ac:dyDescent="0.25">
      <c r="A33" s="19" t="s">
        <v>20</v>
      </c>
      <c r="B33" s="8" t="s">
        <v>63</v>
      </c>
      <c r="C33" s="8"/>
    </row>
    <row r="34" spans="1:3" x14ac:dyDescent="0.25">
      <c r="A34" s="19" t="s">
        <v>21</v>
      </c>
      <c r="B34" s="11" t="s">
        <v>64</v>
      </c>
      <c r="C34" s="8"/>
    </row>
    <row r="35" spans="1:3" ht="15.75" thickBot="1" x14ac:dyDescent="0.3">
      <c r="A35" s="19" t="s">
        <v>22</v>
      </c>
      <c r="B35" s="13" t="s">
        <v>65</v>
      </c>
      <c r="C35" s="13"/>
    </row>
    <row r="36" spans="1:3" ht="15.75" thickBot="1" x14ac:dyDescent="0.3">
      <c r="A36" s="3"/>
      <c r="B36" s="22" t="s">
        <v>42</v>
      </c>
      <c r="C36" s="23">
        <f>C35+C34+C33+C32+C31+C30+C29</f>
        <v>0</v>
      </c>
    </row>
    <row r="37" spans="1:3" x14ac:dyDescent="0.25">
      <c r="A37" s="3"/>
    </row>
    <row r="38" spans="1:3" x14ac:dyDescent="0.25">
      <c r="A38" s="20" t="s">
        <v>25</v>
      </c>
      <c r="B38" s="9" t="s">
        <v>66</v>
      </c>
      <c r="C38" s="8"/>
    </row>
    <row r="39" spans="1:3" ht="15.75" thickBot="1" x14ac:dyDescent="0.3">
      <c r="A39" s="20" t="s">
        <v>26</v>
      </c>
      <c r="B39" s="15" t="s">
        <v>67</v>
      </c>
      <c r="C39" s="13"/>
    </row>
    <row r="40" spans="1:3" ht="15.75" thickBot="1" x14ac:dyDescent="0.3">
      <c r="A40" s="3"/>
      <c r="B40" s="22" t="s">
        <v>42</v>
      </c>
      <c r="C40" s="23">
        <f>C39+C38</f>
        <v>0</v>
      </c>
    </row>
    <row r="43" spans="1:3" x14ac:dyDescent="0.25">
      <c r="A43" s="21" t="s">
        <v>27</v>
      </c>
      <c r="B43" s="9" t="s">
        <v>68</v>
      </c>
      <c r="C43" s="9"/>
    </row>
    <row r="44" spans="1:3" x14ac:dyDescent="0.25">
      <c r="A44" s="21" t="s">
        <v>28</v>
      </c>
      <c r="B44" s="9" t="s">
        <v>69</v>
      </c>
      <c r="C44" s="9"/>
    </row>
    <row r="45" spans="1:3" x14ac:dyDescent="0.25">
      <c r="A45" s="21" t="s">
        <v>29</v>
      </c>
      <c r="B45" s="9" t="s">
        <v>70</v>
      </c>
      <c r="C45" s="9"/>
    </row>
    <row r="46" spans="1:3" x14ac:dyDescent="0.25">
      <c r="A46" s="21" t="s">
        <v>30</v>
      </c>
      <c r="B46" s="9" t="s">
        <v>71</v>
      </c>
      <c r="C46" s="9"/>
    </row>
    <row r="47" spans="1:3" x14ac:dyDescent="0.25">
      <c r="A47" s="21" t="s">
        <v>31</v>
      </c>
      <c r="B47" s="9" t="s">
        <v>72</v>
      </c>
      <c r="C47" s="9"/>
    </row>
    <row r="48" spans="1:3" x14ac:dyDescent="0.25">
      <c r="A48" s="21" t="s">
        <v>32</v>
      </c>
      <c r="B48" s="8" t="s">
        <v>73</v>
      </c>
      <c r="C48" s="8"/>
    </row>
    <row r="49" spans="1:3" x14ac:dyDescent="0.25">
      <c r="A49" s="21" t="s">
        <v>33</v>
      </c>
      <c r="B49" s="9" t="s">
        <v>74</v>
      </c>
      <c r="C49" s="9"/>
    </row>
    <row r="50" spans="1:3" x14ac:dyDescent="0.25">
      <c r="A50" s="21" t="s">
        <v>34</v>
      </c>
      <c r="B50" s="9" t="s">
        <v>75</v>
      </c>
      <c r="C50" s="9"/>
    </row>
    <row r="51" spans="1:3" x14ac:dyDescent="0.25">
      <c r="A51" s="21" t="s">
        <v>35</v>
      </c>
      <c r="B51" s="9" t="s">
        <v>76</v>
      </c>
      <c r="C51" s="9"/>
    </row>
    <row r="52" spans="1:3" x14ac:dyDescent="0.25">
      <c r="A52" s="21" t="s">
        <v>36</v>
      </c>
      <c r="B52" s="9" t="s">
        <v>77</v>
      </c>
      <c r="C52" s="8"/>
    </row>
    <row r="53" spans="1:3" x14ac:dyDescent="0.25">
      <c r="A53" s="21" t="s">
        <v>37</v>
      </c>
      <c r="B53" s="8" t="s">
        <v>78</v>
      </c>
      <c r="C53" s="8"/>
    </row>
    <row r="54" spans="1:3" x14ac:dyDescent="0.25">
      <c r="A54" s="21" t="s">
        <v>38</v>
      </c>
      <c r="B54" s="9" t="s">
        <v>79</v>
      </c>
      <c r="C54" s="9"/>
    </row>
    <row r="55" spans="1:3" x14ac:dyDescent="0.25">
      <c r="A55" s="21" t="s">
        <v>39</v>
      </c>
      <c r="B55" s="8" t="s">
        <v>80</v>
      </c>
      <c r="C55" s="9"/>
    </row>
    <row r="56" spans="1:3" x14ac:dyDescent="0.25">
      <c r="A56" s="21" t="s">
        <v>40</v>
      </c>
      <c r="B56" s="9" t="s">
        <v>81</v>
      </c>
      <c r="C56" s="9"/>
    </row>
    <row r="57" spans="1:3" ht="15.75" thickBot="1" x14ac:dyDescent="0.3">
      <c r="A57" s="21" t="s">
        <v>41</v>
      </c>
      <c r="B57" s="13" t="s">
        <v>82</v>
      </c>
      <c r="C57" s="13"/>
    </row>
    <row r="58" spans="1:3" ht="15.75" thickBot="1" x14ac:dyDescent="0.3">
      <c r="A58" s="3"/>
      <c r="B58" s="22" t="s">
        <v>42</v>
      </c>
      <c r="C58" s="23">
        <f>C57+C56+C55+C54+C53+C52+C51+C50+C49+C48+C47+C46+C45+C44+C43</f>
        <v>0</v>
      </c>
    </row>
    <row r="59" spans="1:3" ht="15.75" thickBot="1" x14ac:dyDescent="0.3"/>
    <row r="60" spans="1:3" x14ac:dyDescent="0.25">
      <c r="B60" s="24" t="s">
        <v>43</v>
      </c>
      <c r="C60" s="25">
        <f>C58+C40+C36+C27+C24+C15+C7</f>
        <v>0</v>
      </c>
    </row>
    <row r="61" spans="1:3" ht="15.75" thickBot="1" x14ac:dyDescent="0.3">
      <c r="B61" s="26" t="s">
        <v>44</v>
      </c>
      <c r="C61" s="27">
        <f>C60*1.21</f>
        <v>0</v>
      </c>
    </row>
  </sheetData>
  <pageMargins left="0.70866141732283472" right="0.70866141732283472" top="0.78740157480314965" bottom="0.78740157480314965" header="0.31496062992125984" footer="0.31496062992125984"/>
  <pageSetup paperSize="9" scale="52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Dovávky_vybavení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Zápotocký</dc:creator>
  <cp:lastModifiedBy>Miroslav Zápotocký</cp:lastModifiedBy>
  <cp:lastPrinted>2018-10-19T12:20:06Z</cp:lastPrinted>
  <dcterms:created xsi:type="dcterms:W3CDTF">2018-09-17T12:13:13Z</dcterms:created>
  <dcterms:modified xsi:type="dcterms:W3CDTF">2019-04-24T06:43:39Z</dcterms:modified>
</cp:coreProperties>
</file>