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ozpočet" sheetId="1" r:id="rId1"/>
  </sheets>
  <definedNames>
    <definedName name="_xlnm.Print_Area" localSheetId="0">'rozpočet'!$A$4:$F$27</definedName>
  </definedNames>
  <calcPr fullCalcOnLoad="1"/>
</workbook>
</file>

<file path=xl/sharedStrings.xml><?xml version="1.0" encoding="utf-8"?>
<sst xmlns="http://schemas.openxmlformats.org/spreadsheetml/2006/main" count="58" uniqueCount="39">
  <si>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</si>
  <si>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</si>
  <si>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</si>
  <si>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</si>
  <si>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</si>
  <si>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</si>
  <si>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</si>
  <si>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</si>
  <si>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</si>
  <si>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</si>
  <si>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</si>
  <si>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</si>
  <si>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</si>
  <si>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</si>
  <si>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</si>
  <si>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</si>
  <si>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</si>
  <si>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</si>
  <si>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</si>
  <si>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</si>
  <si>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</si>
  <si>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</si>
  <si>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</si>
  <si>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</si>
  <si>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 xml:space="preserve">řezání asfaltového krytu vozovek do 50mm </t>
  </si>
  <si>
    <t>hmotnost              t</t>
  </si>
  <si>
    <t>hmotnost  celkem</t>
  </si>
  <si>
    <t>Objekt:    sil. III/27611                     km  6,360 - 7,200</t>
  </si>
  <si>
    <t>Zpracoval:   Valkoun Petr</t>
  </si>
  <si>
    <t>frézování  asfalt. ploch, odvoz do 20km (zápichy)</t>
  </si>
  <si>
    <t>Asfalt.beton pro ložní vrstvu ACL 16+, 165</t>
  </si>
  <si>
    <t xml:space="preserve">asfalt. beton ACO 11+  ,11S, tl. 50 mm,  </t>
  </si>
  <si>
    <t>frézování drážky o průměru do 200 mm2</t>
  </si>
  <si>
    <t>těsnění dilat.spar asfalt.zálivkou o průměru do 200 mm2</t>
  </si>
  <si>
    <t>čištění krajnic od nánosu  tl do 200 mm s odvozem na skládku</t>
  </si>
  <si>
    <t>poplatky za likvidaci odpadu nekontaminovaných, II.třídy těžitelnosti</t>
  </si>
  <si>
    <t>VDZ barva hladká, dodávka a pokládka</t>
  </si>
  <si>
    <t xml:space="preserve">zpevnění krajnic z recykl.materiálu do tl. 100 mm </t>
  </si>
  <si>
    <t>Stavba:  III/27611 Úhelnice - Husí Lhota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</si>
</sst>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 wrapText="1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166" fontId="9" fillId="0" borderId="19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24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5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selection activeCell="A2" sqref="A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3" customWidth="1"/>
    <col min="8" max="8" width="10.5" style="6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89" t="s">
        <v>5</v>
      </c>
      <c r="B1" s="89"/>
      <c r="C1" s="89"/>
      <c r="D1" s="89"/>
      <c r="E1" s="89"/>
      <c r="F1" s="89"/>
      <c r="H1" s="58"/>
    </row>
    <row r="2" spans="1:8" s="6" customFormat="1" ht="12.75" customHeight="1">
      <c r="A2" s="20" t="s">
        <v>38</v>
      </c>
      <c r="B2" s="7"/>
      <c r="C2" s="21" t="s">
        <v>5</v>
      </c>
      <c r="D2" s="7"/>
      <c r="E2" s="7"/>
      <c r="F2" s="7"/>
      <c r="G2" s="59"/>
      <c r="H2" s="58"/>
    </row>
    <row r="3" spans="1:8" s="6" customFormat="1" ht="12.75" customHeight="1">
      <c r="A3" s="20" t="s">
        <v>27</v>
      </c>
      <c r="B3" s="7"/>
      <c r="C3" s="7"/>
      <c r="D3" s="7"/>
      <c r="E3" s="14"/>
      <c r="F3" s="7"/>
      <c r="G3" s="59"/>
      <c r="H3" s="58"/>
    </row>
    <row r="4" spans="1:8" s="6" customFormat="1" ht="13.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8"/>
      <c r="D7" s="14" t="s">
        <v>28</v>
      </c>
      <c r="E7" s="14"/>
      <c r="F7" s="56" t="s">
        <v>5</v>
      </c>
      <c r="G7" s="61" t="s">
        <v>19</v>
      </c>
      <c r="H7" s="58"/>
    </row>
    <row r="8" spans="1:8" s="6" customFormat="1" ht="12.75" customHeight="1">
      <c r="A8" s="14" t="s">
        <v>18</v>
      </c>
      <c r="B8" s="15"/>
      <c r="C8" s="19"/>
      <c r="D8" s="79">
        <v>43511</v>
      </c>
      <c r="E8" s="16" t="s">
        <v>5</v>
      </c>
      <c r="F8" s="57" t="s">
        <v>5</v>
      </c>
      <c r="G8" s="61" t="s">
        <v>20</v>
      </c>
      <c r="H8" s="58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2"/>
      <c r="H9" s="58"/>
    </row>
    <row r="10" ht="24" customHeight="1" thickBot="1"/>
    <row r="11" spans="1:10" s="22" customFormat="1" ht="21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65" t="s">
        <v>25</v>
      </c>
      <c r="H11" s="66" t="s">
        <v>26</v>
      </c>
      <c r="I11" s="52"/>
      <c r="J11" s="52" t="s">
        <v>21</v>
      </c>
    </row>
    <row r="12" spans="1:10" s="22" customFormat="1" ht="15">
      <c r="A12" s="31"/>
      <c r="B12" s="32" t="s">
        <v>16</v>
      </c>
      <c r="C12" s="33" t="s">
        <v>12</v>
      </c>
      <c r="D12" s="38">
        <v>1</v>
      </c>
      <c r="E12" s="23"/>
      <c r="F12" s="24">
        <f aca="true" t="shared" si="0" ref="F12:F23">E12*D12</f>
        <v>0</v>
      </c>
      <c r="G12" s="67"/>
      <c r="H12" s="68"/>
      <c r="I12" s="69"/>
      <c r="J12" s="52"/>
    </row>
    <row r="13" spans="1:10" s="22" customFormat="1" ht="15">
      <c r="A13" s="34"/>
      <c r="B13" s="35" t="s">
        <v>29</v>
      </c>
      <c r="C13" s="36" t="s">
        <v>22</v>
      </c>
      <c r="D13" s="39">
        <v>2</v>
      </c>
      <c r="E13" s="25"/>
      <c r="F13" s="26">
        <f t="shared" si="0"/>
        <v>0</v>
      </c>
      <c r="G13" s="70" t="s">
        <v>5</v>
      </c>
      <c r="H13" s="71" t="s">
        <v>5</v>
      </c>
      <c r="I13" s="72"/>
      <c r="J13" s="53"/>
    </row>
    <row r="14" spans="1:10" s="22" customFormat="1" ht="15">
      <c r="A14" s="34"/>
      <c r="B14" s="35" t="s">
        <v>24</v>
      </c>
      <c r="C14" s="36" t="s">
        <v>17</v>
      </c>
      <c r="D14" s="39">
        <v>11</v>
      </c>
      <c r="E14" s="25"/>
      <c r="F14" s="26">
        <f t="shared" si="0"/>
        <v>0</v>
      </c>
      <c r="G14" s="70"/>
      <c r="H14" s="73"/>
      <c r="I14" s="72"/>
      <c r="J14" s="53" t="s">
        <v>5</v>
      </c>
    </row>
    <row r="15" spans="1:10" s="22" customFormat="1" ht="15">
      <c r="A15" s="34"/>
      <c r="B15" s="35" t="s">
        <v>30</v>
      </c>
      <c r="C15" s="36" t="s">
        <v>22</v>
      </c>
      <c r="D15" s="39">
        <v>184.8</v>
      </c>
      <c r="E15" s="25"/>
      <c r="F15" s="26">
        <f t="shared" si="0"/>
        <v>0</v>
      </c>
      <c r="G15" s="70"/>
      <c r="H15" s="73"/>
      <c r="I15" s="72"/>
      <c r="J15" s="53"/>
    </row>
    <row r="16" spans="1:10" s="22" customFormat="1" ht="15">
      <c r="A16" s="34"/>
      <c r="B16" s="35" t="s">
        <v>23</v>
      </c>
      <c r="C16" s="36" t="s">
        <v>2</v>
      </c>
      <c r="D16" s="39">
        <v>9240</v>
      </c>
      <c r="E16" s="25"/>
      <c r="F16" s="26">
        <f t="shared" si="0"/>
        <v>0</v>
      </c>
      <c r="G16" s="70"/>
      <c r="H16" s="73"/>
      <c r="I16" s="72"/>
      <c r="J16" s="53"/>
    </row>
    <row r="17" spans="1:10" s="50" customFormat="1" ht="15">
      <c r="A17" s="51"/>
      <c r="B17" s="46" t="s">
        <v>31</v>
      </c>
      <c r="C17" s="36" t="s">
        <v>2</v>
      </c>
      <c r="D17" s="47">
        <v>4620</v>
      </c>
      <c r="E17" s="48"/>
      <c r="F17" s="49">
        <f t="shared" si="0"/>
        <v>0</v>
      </c>
      <c r="G17" s="70"/>
      <c r="H17" s="73"/>
      <c r="I17" s="72"/>
      <c r="J17" s="53"/>
    </row>
    <row r="18" spans="1:10" s="22" customFormat="1" ht="15">
      <c r="A18" s="34"/>
      <c r="B18" s="35" t="s">
        <v>32</v>
      </c>
      <c r="C18" s="36" t="s">
        <v>4</v>
      </c>
      <c r="D18" s="39">
        <v>870</v>
      </c>
      <c r="E18" s="25"/>
      <c r="F18" s="26">
        <f t="shared" si="0"/>
        <v>0</v>
      </c>
      <c r="G18" s="70"/>
      <c r="H18" s="73"/>
      <c r="I18" s="72"/>
      <c r="J18" s="53" t="s">
        <v>5</v>
      </c>
    </row>
    <row r="19" spans="1:10" s="22" customFormat="1" ht="15">
      <c r="A19" s="34"/>
      <c r="B19" s="35" t="s">
        <v>33</v>
      </c>
      <c r="C19" s="36" t="s">
        <v>4</v>
      </c>
      <c r="D19" s="39">
        <v>870</v>
      </c>
      <c r="E19" s="25"/>
      <c r="F19" s="26">
        <f t="shared" si="0"/>
        <v>0</v>
      </c>
      <c r="G19" s="70"/>
      <c r="H19" s="73"/>
      <c r="I19" s="72"/>
      <c r="J19" s="53" t="s">
        <v>5</v>
      </c>
    </row>
    <row r="20" spans="1:10" s="22" customFormat="1" ht="15">
      <c r="A20" s="34"/>
      <c r="B20" s="35" t="s">
        <v>34</v>
      </c>
      <c r="C20" s="36" t="s">
        <v>2</v>
      </c>
      <c r="D20" s="39">
        <v>840</v>
      </c>
      <c r="E20" s="37"/>
      <c r="F20" s="26">
        <f t="shared" si="0"/>
        <v>0</v>
      </c>
      <c r="G20" s="70">
        <v>0.126</v>
      </c>
      <c r="H20" s="71">
        <f>D20*G20</f>
        <v>105.84</v>
      </c>
      <c r="I20" s="72"/>
      <c r="J20" s="53"/>
    </row>
    <row r="21" spans="1:10" s="22" customFormat="1" ht="15">
      <c r="A21" s="34"/>
      <c r="B21" s="35" t="s">
        <v>37</v>
      </c>
      <c r="C21" s="36" t="s">
        <v>2</v>
      </c>
      <c r="D21" s="39">
        <v>840</v>
      </c>
      <c r="E21" s="37"/>
      <c r="F21" s="26">
        <f t="shared" si="0"/>
        <v>0</v>
      </c>
      <c r="G21" s="70"/>
      <c r="H21" s="73"/>
      <c r="I21" s="72"/>
      <c r="J21" s="53"/>
    </row>
    <row r="22" spans="1:10" s="22" customFormat="1" ht="15">
      <c r="A22" s="34"/>
      <c r="B22" s="35" t="s">
        <v>35</v>
      </c>
      <c r="C22" s="36" t="s">
        <v>3</v>
      </c>
      <c r="D22" s="39">
        <v>106</v>
      </c>
      <c r="E22" s="37"/>
      <c r="F22" s="26">
        <f t="shared" si="0"/>
        <v>0</v>
      </c>
      <c r="G22" s="70"/>
      <c r="H22" s="73"/>
      <c r="I22" s="72"/>
      <c r="J22" s="53"/>
    </row>
    <row r="23" spans="1:10" s="22" customFormat="1" ht="15.75" thickBot="1">
      <c r="A23" s="54"/>
      <c r="B23" s="42" t="s">
        <v>36</v>
      </c>
      <c r="C23" s="55" t="s">
        <v>2</v>
      </c>
      <c r="D23" s="80">
        <v>210</v>
      </c>
      <c r="E23" s="81"/>
      <c r="F23" s="45">
        <f t="shared" si="0"/>
        <v>0</v>
      </c>
      <c r="G23" s="67"/>
      <c r="H23" s="68"/>
      <c r="I23" s="69"/>
      <c r="J23" s="52"/>
    </row>
    <row r="24" spans="1:10" s="22" customFormat="1" ht="15">
      <c r="A24" s="86"/>
      <c r="B24" s="83" t="s">
        <v>13</v>
      </c>
      <c r="C24" s="32"/>
      <c r="D24" s="32"/>
      <c r="E24" s="82" t="s">
        <v>5</v>
      </c>
      <c r="F24" s="78">
        <f>SUM(F12:F23)</f>
        <v>0</v>
      </c>
      <c r="G24" s="75"/>
      <c r="H24" s="75"/>
      <c r="I24" s="76"/>
      <c r="J24" s="77"/>
    </row>
    <row r="25" spans="1:10" s="22" customFormat="1" ht="15">
      <c r="A25" s="87"/>
      <c r="B25" s="84" t="s">
        <v>6</v>
      </c>
      <c r="C25" s="35"/>
      <c r="D25" s="35"/>
      <c r="E25" s="40" t="s">
        <v>5</v>
      </c>
      <c r="F25" s="41">
        <f>F24*0.21</f>
        <v>0</v>
      </c>
      <c r="G25" s="75"/>
      <c r="H25" s="75"/>
      <c r="I25" s="76"/>
      <c r="J25" s="77"/>
    </row>
    <row r="26" spans="1:10" s="22" customFormat="1" ht="15.75" thickBot="1">
      <c r="A26" s="88"/>
      <c r="B26" s="85" t="s">
        <v>14</v>
      </c>
      <c r="C26" s="42"/>
      <c r="D26" s="42"/>
      <c r="E26" s="43" t="s">
        <v>5</v>
      </c>
      <c r="F26" s="44">
        <f>F25+F24</f>
        <v>0</v>
      </c>
      <c r="G26" s="75"/>
      <c r="H26" s="75"/>
      <c r="I26" s="76"/>
      <c r="J26" s="77"/>
    </row>
    <row r="27" spans="7:10" ht="24" customHeight="1">
      <c r="G27" s="75"/>
      <c r="H27" s="75"/>
      <c r="I27" s="76"/>
      <c r="J27" s="77"/>
    </row>
    <row r="28" spans="7:10" ht="12" customHeight="1">
      <c r="G28" s="75"/>
      <c r="H28" s="75"/>
      <c r="I28" s="76"/>
      <c r="J28" s="77"/>
    </row>
    <row r="29" spans="7:10" ht="12" customHeight="1">
      <c r="G29" s="75"/>
      <c r="H29" s="75"/>
      <c r="I29" s="76"/>
      <c r="J29" s="77"/>
    </row>
    <row r="30" spans="7:10" ht="12" customHeight="1">
      <c r="G30" s="74"/>
      <c r="H30" s="74"/>
      <c r="I30" s="22"/>
      <c r="J30" s="22"/>
    </row>
    <row r="31" spans="7:10" ht="12" customHeight="1">
      <c r="G31" s="74"/>
      <c r="H31" s="74"/>
      <c r="I31" s="22"/>
      <c r="J31" s="22"/>
    </row>
    <row r="32" spans="7:10" ht="12" customHeight="1">
      <c r="G32" s="74"/>
      <c r="H32" s="74"/>
      <c r="I32" s="22"/>
      <c r="J32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Slováková Marcela</cp:lastModifiedBy>
  <cp:lastPrinted>2019-09-02T14:29:38Z</cp:lastPrinted>
  <dcterms:created xsi:type="dcterms:W3CDTF">2014-05-16T09:31:30Z</dcterms:created>
  <dcterms:modified xsi:type="dcterms:W3CDTF">2019-09-02T14:31:39Z</dcterms:modified>
  <cp:category/>
  <cp:version/>
  <cp:contentType/>
  <cp:contentStatus/>
</cp:coreProperties>
</file>