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36616" yWindow="65416" windowWidth="21840" windowHeight="13740" firstSheet="1" activeTab="1"/>
  </bookViews>
  <sheets>
    <sheet name="Seznam" sheetId="2" state="hidden" r:id="rId1"/>
    <sheet name="SLP" sheetId="3" r:id="rId2"/>
  </sheets>
  <definedNames/>
  <calcPr calcId="125725"/>
  <extLst/>
</workbook>
</file>

<file path=xl/sharedStrings.xml><?xml version="1.0" encoding="utf-8"?>
<sst xmlns="http://schemas.openxmlformats.org/spreadsheetml/2006/main" count="133" uniqueCount="85">
  <si>
    <t>Zpracoval:</t>
  </si>
  <si>
    <t xml:space="preserve">Petr Přikryl, tel: 517 350 204, prikryl@jimi.cz </t>
  </si>
  <si>
    <t>Kontaktní osoba:</t>
  </si>
  <si>
    <t xml:space="preserve">Zbyněk Čížek, tel: 725 247 607, cizek@jimi.cz </t>
  </si>
  <si>
    <t xml:space="preserve">Martin Štěrba, tel: 517 350 204, sterba@jimi.cz </t>
  </si>
  <si>
    <t xml:space="preserve">Milan Vocelka, tel: 517 350 204, vocelka@jimi.cz </t>
  </si>
  <si>
    <t>položka</t>
  </si>
  <si>
    <t>Množství</t>
  </si>
  <si>
    <t>MJ</t>
  </si>
  <si>
    <t>Název technologie:</t>
  </si>
  <si>
    <t>Ing. Jiří Vinter, tel: 725 247 600, vinter@jimi.cz</t>
  </si>
  <si>
    <t>Bohuslav Čermak, tel: 725 247 608, cermak@jimi.cz</t>
  </si>
  <si>
    <t>Stanislav Matoušek, tel: 725 247 622, matousek@jimi.cz</t>
  </si>
  <si>
    <t>Jiří Petříček, tel: 725 247 624, petricek@jimi.cz</t>
  </si>
  <si>
    <t>Roman Spisar, tel: 725 247  627, spisar@jimi.cz</t>
  </si>
  <si>
    <t xml:space="preserve">Roman Sedlák, tel: 725 247 613, sedlak@jimi.cz </t>
  </si>
  <si>
    <t>Jiří Němec, tel: 725 247 615, nemec@jimi.cz</t>
  </si>
  <si>
    <t>Martin Pieszka, tel: 722 937 712, pieszka@jimi.cz</t>
  </si>
  <si>
    <t xml:space="preserve">Jiří Cigánek, tel: 517 350 204, ciganek@jimi.cz </t>
  </si>
  <si>
    <t>Richard Šimáček, tel: 725 247 646, simacek@jimi.cz</t>
  </si>
  <si>
    <t>kryt ústředny</t>
  </si>
  <si>
    <t>Kaskádovatelný napájecí zdroj 24 V / 24 Ah</t>
  </si>
  <si>
    <t>Sada pro připojení až třech napájecích zdrojů</t>
  </si>
  <si>
    <t>Modul sítě ústředen</t>
  </si>
  <si>
    <t>Držák popisných štítků (balení 10)</t>
  </si>
  <si>
    <t>Krytka pro patice (balení 50 kusů)</t>
  </si>
  <si>
    <t>Krytka pro hlásič (balení 50 kusů)</t>
  </si>
  <si>
    <t>Skříň tlačítkový hlásič červená se sklíčkem, RAL 3020</t>
  </si>
  <si>
    <t>Vytvoření skupin hlásičů a návazností pro naprogramování ústředny a ovládaných zařízení.</t>
  </si>
  <si>
    <t>KS</t>
  </si>
  <si>
    <t>M</t>
  </si>
  <si>
    <t>M3</t>
  </si>
  <si>
    <t>Akumulátor 12 V DC / 24 Ah , AKKU 17</t>
  </si>
  <si>
    <t>Modul kruhové linky 2 ks, B5-DXI2</t>
  </si>
  <si>
    <t>Modul sítě ústředen, B3-USI4</t>
  </si>
  <si>
    <t>Neutrální čelní panel, MAPTXT</t>
  </si>
  <si>
    <t>Ústředna EPS, B5 -SCUA-C+SFP+SD1</t>
  </si>
  <si>
    <t>Ovládací jazyk (čeština), B8-BAF</t>
  </si>
  <si>
    <t>Externí síťový zdroj 12A/24VDC 40Ah EN 54-4, BE-PSE12-C</t>
  </si>
  <si>
    <t>Akumulátor 12 V DC / 44 Ah, AKKU 44</t>
  </si>
  <si>
    <t>Hlásič procesně analogový opticko kouřový s izolátorem, MTD533X</t>
  </si>
  <si>
    <t>Hlásič multisenzorový hlásič s izolátorem, MTD533X</t>
  </si>
  <si>
    <t>Sokl automatické hlásiče, USB 502-6</t>
  </si>
  <si>
    <t>Elektronika tlačítka s oddělovačem, MCP545X-1R</t>
  </si>
  <si>
    <t>sériové rozhraní pro připojení grafické nadstavb -  certifikované obousměrné, datové propojení, bez nutnosti použití mechanických prvků, UDS-1100</t>
  </si>
  <si>
    <t>Lišta 20x20 vč. Rohů, ohybů, zakončení, uchycení</t>
  </si>
  <si>
    <t>Doparava</t>
  </si>
  <si>
    <t>KPL</t>
  </si>
  <si>
    <t>Projekt skutečného provedení stavby</t>
  </si>
  <si>
    <t>Ekologická likvidace odpadu</t>
  </si>
  <si>
    <t>EPS - elektrická požární signalizace - ostatní položky</t>
  </si>
  <si>
    <t>EPS - elektrická požární signalizace - komponenty EPS</t>
  </si>
  <si>
    <t>Certifikovaná protipožární ucpávka včetně protipožárního nátěru s požadovanou požární odolností dle,, PBŘS EI 45, včetně označení ve smyslu vyhl. MV č. 23</t>
  </si>
  <si>
    <t>Výchozí revize, vypracování revizní zprávy</t>
  </si>
  <si>
    <t>Vrtaní prostupů pro EPS do požárních úseků velikost od 20mm-50mm</t>
  </si>
  <si>
    <t>Drážka pro kabel 30x30, vč hrubé zapravení (v ceně není vymalování)</t>
  </si>
  <si>
    <t>Optický kabel na propojení ústředen</t>
  </si>
  <si>
    <t>Kabel na připojení linky EPS 1x2x0,8, včetně uchycení</t>
  </si>
  <si>
    <t>Kabel pro návaznosti EPS 2x2x0,8, včetně uchycení s požární odolností</t>
  </si>
  <si>
    <t>CSKH-V180 P60-R P60-R 3x1,5, včetně uchycení s požární odolností</t>
  </si>
  <si>
    <t>Úprava sil rozvaděče, přidání jištění pro EPS, vč. Popisu</t>
  </si>
  <si>
    <t>IO modul 4 vstupy/2 výstupy, BX-O2I4, vč. Boxu</t>
  </si>
  <si>
    <t>IO modul 12 relé, 3xBS-REMI4, vč. Boxu</t>
  </si>
  <si>
    <t>Technická koordinace na stavbě 100hod</t>
  </si>
  <si>
    <t>Trubka pevná/Ohebná bezhalogenová průměr 20mm, včetně příchytek</t>
  </si>
  <si>
    <t>Trubka pevná/ohebná průměr 20mm, včetně příchytek</t>
  </si>
  <si>
    <t>Siréna, BX SOL</t>
  </si>
  <si>
    <t>Patice pro sirénu</t>
  </si>
  <si>
    <t>Základní licence IBS - Standard</t>
  </si>
  <si>
    <t>HW převodník 232/IP včetně zdroje a propojovací kabeláže</t>
  </si>
  <si>
    <t>Driver IBS pro EPS Schrack Seconet</t>
  </si>
  <si>
    <t>Instalace a konfigurace IBS</t>
  </si>
  <si>
    <t>hod</t>
  </si>
  <si>
    <t>Vytvoření podkladových map</t>
  </si>
  <si>
    <t>Vytvoření a konfigurace DB</t>
  </si>
  <si>
    <t>Zhotovení grafických symbolů</t>
  </si>
  <si>
    <t>UPS pro server IBS UPS 2000VA/1800W, 2U, Rack/Tower</t>
  </si>
  <si>
    <t>PC klient pro IBS, min. Intel i5, 8GB RAM, SSD 256GB, myš, klávesnice, Windows 10, monitor min 24" včetně repro</t>
  </si>
  <si>
    <t>Server pro IBS, rack provedení, Windows Server 2016 a vyšší včetně CAL licencí, CPU min 4 core, 16GB RAM, 2x HDD 300GB RAID1, redundantní zdroj</t>
  </si>
  <si>
    <t>Přidržení dveří (neoprávněné otevření klientem), přídržný magnet, čtečka karet. Odblokování EPS. V 1NP</t>
  </si>
  <si>
    <t>Odblokování okna, otevření odvětrávání na schodišti</t>
  </si>
  <si>
    <t>kpl</t>
  </si>
  <si>
    <t>Cena za MJ</t>
  </si>
  <si>
    <t>Cena celkem s DPH</t>
  </si>
  <si>
    <t>Cena celkem bez DPH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</si>
</sst>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ＭＳ Ｐゴシック"/>
      <family val="3"/>
    </font>
    <font>
      <b/>
      <sz val="11"/>
      <name val="Arial CE"/>
      <family val="2"/>
    </font>
    <font>
      <sz val="8"/>
      <color indexed="8"/>
      <name val=".HelveticaLightTTEE"/>
      <family val="2"/>
    </font>
    <font>
      <sz val="8"/>
      <name val="Trebuchet MS"/>
      <family val="2"/>
    </font>
    <font>
      <sz val="8"/>
      <name val="MS Sans Serif"/>
      <family val="2"/>
    </font>
    <font>
      <sz val="10"/>
      <name val="Times New Roman CE"/>
      <family val="2"/>
    </font>
    <font>
      <sz val="12"/>
      <name val="Times New Roman CE"/>
      <family val="2"/>
    </font>
    <font>
      <sz val="10"/>
      <name val="Helv"/>
      <family val="2"/>
    </font>
    <font>
      <b/>
      <sz val="10"/>
      <color indexed="8"/>
      <name val="Arial CE"/>
      <family val="2"/>
    </font>
    <font>
      <sz val="8"/>
      <color rgb="FF003366"/>
      <name val="Arial"/>
      <family val="2"/>
    </font>
    <font>
      <sz val="8"/>
      <name val="CG Times (E1)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55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 applyProtection="0">
      <alignment/>
    </xf>
    <xf numFmtId="0" fontId="8" fillId="0" borderId="0">
      <alignment/>
      <protection/>
    </xf>
    <xf numFmtId="0" fontId="3" fillId="0" borderId="0">
      <alignment/>
      <protection/>
    </xf>
    <xf numFmtId="49" fontId="9" fillId="0" borderId="0" applyBorder="0" applyProtection="0">
      <alignment/>
    </xf>
    <xf numFmtId="0" fontId="10" fillId="0" borderId="1" applyNumberFormat="0" applyFont="0" applyFill="0" applyProtection="0">
      <alignment/>
    </xf>
    <xf numFmtId="0" fontId="11" fillId="0" borderId="2">
      <alignment horizontal="left" vertical="center" wrapText="1" indent="1"/>
      <protection/>
    </xf>
    <xf numFmtId="0" fontId="12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/>
      <protection/>
    </xf>
    <xf numFmtId="38" fontId="3" fillId="0" borderId="0" applyFon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6" fillId="0" borderId="3" applyNumberFormat="0" applyFon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18" fillId="0" borderId="0">
      <alignment/>
      <protection/>
    </xf>
  </cellStyleXfs>
  <cellXfs count="40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5" fillId="2" borderId="4" xfId="23" applyFont="1" applyFill="1" applyBorder="1" applyAlignment="1">
      <alignment horizontal="center" vertical="center"/>
    </xf>
    <xf numFmtId="0" fontId="5" fillId="0" borderId="4" xfId="23" applyFont="1" applyFill="1" applyBorder="1" applyAlignment="1">
      <alignment horizontal="center" vertical="center" wrapText="1"/>
    </xf>
    <xf numFmtId="3" fontId="5" fillId="0" borderId="4" xfId="23" applyNumberFormat="1" applyFont="1" applyFill="1" applyBorder="1" applyAlignment="1">
      <alignment horizontal="center" vertical="center"/>
    </xf>
    <xf numFmtId="4" fontId="5" fillId="0" borderId="4" xfId="23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5" xfId="23" applyFont="1" applyFill="1" applyBorder="1" applyAlignment="1">
      <alignment horizontal="center" vertical="center" wrapText="1"/>
    </xf>
    <xf numFmtId="0" fontId="5" fillId="0" borderId="5" xfId="23" applyFont="1" applyBorder="1" applyAlignment="1">
      <alignment horizontal="center" vertical="center" wrapText="1"/>
    </xf>
    <xf numFmtId="3" fontId="5" fillId="0" borderId="5" xfId="23" applyNumberFormat="1" applyFont="1" applyBorder="1" applyAlignment="1">
      <alignment horizontal="center" vertical="center" wrapText="1"/>
    </xf>
    <xf numFmtId="4" fontId="5" fillId="0" borderId="5" xfId="23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5" fillId="3" borderId="4" xfId="23" applyFont="1" applyFill="1" applyBorder="1" applyAlignment="1">
      <alignment horizontal="center" vertical="top" wrapText="1"/>
    </xf>
    <xf numFmtId="4" fontId="5" fillId="3" borderId="4" xfId="23" applyNumberFormat="1" applyFont="1" applyFill="1" applyBorder="1" applyAlignment="1">
      <alignment horizontal="center" vertical="center" wrapText="1"/>
    </xf>
    <xf numFmtId="3" fontId="5" fillId="3" borderId="4" xfId="23" applyNumberFormat="1" applyFont="1" applyFill="1" applyBorder="1" applyAlignment="1">
      <alignment horizontal="center" vertical="center" wrapText="1"/>
    </xf>
    <xf numFmtId="49" fontId="5" fillId="3" borderId="4" xfId="24" applyNumberFormat="1" applyFont="1" applyFill="1" applyBorder="1" applyAlignment="1">
      <alignment horizontal="center" vertical="top" wrapText="1"/>
      <protection/>
    </xf>
    <xf numFmtId="0" fontId="5" fillId="3" borderId="4" xfId="0" applyFont="1" applyFill="1" applyBorder="1" applyAlignment="1">
      <alignment vertical="top"/>
    </xf>
    <xf numFmtId="4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4" fillId="0" borderId="4" xfId="21" applyNumberFormat="1" applyFont="1" applyFill="1" applyBorder="1" applyAlignment="1">
      <alignment horizontal="left" vertical="top"/>
      <protection/>
    </xf>
    <xf numFmtId="49" fontId="5" fillId="4" borderId="4" xfId="0" applyNumberFormat="1" applyFont="1" applyFill="1" applyBorder="1" applyAlignment="1">
      <alignment vertical="top" wrapText="1"/>
    </xf>
    <xf numFmtId="4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vertical="top" wrapText="1"/>
    </xf>
    <xf numFmtId="4" fontId="5" fillId="5" borderId="4" xfId="0" applyNumberFormat="1" applyFont="1" applyFill="1" applyBorder="1" applyAlignment="1">
      <alignment horizontal="center" vertical="center"/>
    </xf>
    <xf numFmtId="164" fontId="5" fillId="5" borderId="4" xfId="21" applyNumberFormat="1" applyFont="1" applyFill="1" applyBorder="1" applyAlignment="1">
      <alignment horizontal="center" vertical="center"/>
      <protection/>
    </xf>
    <xf numFmtId="49" fontId="4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/>
    </xf>
    <xf numFmtId="49" fontId="17" fillId="0" borderId="4" xfId="0" applyNumberFormat="1" applyFont="1" applyFill="1" applyBorder="1" applyAlignment="1">
      <alignment vertical="top" wrapText="1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3" xfId="20"/>
    <cellStyle name="normální 2 2" xfId="21"/>
    <cellStyle name="normální 22" xfId="22"/>
    <cellStyle name="normální 22 2" xfId="23"/>
    <cellStyle name="normální_DDC estimation Ph2 working_090209 KSE_ExII All NET Price Estimation" xfId="24"/>
    <cellStyle name="normální 2" xfId="25"/>
    <cellStyle name="NazevOddilu" xfId="26"/>
    <cellStyle name="lehký dolní okraj" xfId="27"/>
    <cellStyle name="R_text" xfId="28"/>
    <cellStyle name="Normální 3 2" xfId="29"/>
    <cellStyle name="Normální 4" xfId="30"/>
    <cellStyle name="Normální 3" xfId="31"/>
    <cellStyle name="Čárky bez des. míst 2" xfId="32"/>
    <cellStyle name="Normal_Cenik GE Securitynew" xfId="33"/>
    <cellStyle name="Normální 9" xfId="34"/>
    <cellStyle name="Normální 6" xfId="35"/>
    <cellStyle name="normální 2 3 2" xfId="36"/>
    <cellStyle name="標準_20070117 Mechanical BOQ CLIENT CONTRACT last version" xfId="37"/>
    <cellStyle name="Normální 10" xfId="38"/>
    <cellStyle name="Polozka" xfId="39"/>
    <cellStyle name="Excel Built-in Normal" xfId="40"/>
    <cellStyle name="Normální 14" xfId="41"/>
    <cellStyle name="Normální 5" xfId="42"/>
    <cellStyle name="Normální 4 2" xfId="43"/>
    <cellStyle name="Normální 5 2" xfId="44"/>
    <cellStyle name="normální 2 2 2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7"/>
  <sheetViews>
    <sheetView workbookViewId="0" topLeftCell="A1">
      <selection activeCell="C11" sqref="C11"/>
    </sheetView>
  </sheetViews>
  <sheetFormatPr defaultColWidth="9.140625" defaultRowHeight="15"/>
  <cols>
    <col min="2" max="2" width="54.140625" style="0" customWidth="1"/>
    <col min="3" max="3" width="19.140625" style="0" customWidth="1"/>
  </cols>
  <sheetData>
    <row r="1" ht="15">
      <c r="B1" s="1" t="s">
        <v>2</v>
      </c>
    </row>
    <row r="2" ht="15">
      <c r="B2" t="s">
        <v>3</v>
      </c>
    </row>
    <row r="3" ht="15">
      <c r="B3" t="s">
        <v>10</v>
      </c>
    </row>
    <row r="4" ht="15">
      <c r="B4" t="s">
        <v>11</v>
      </c>
    </row>
    <row r="5" ht="15">
      <c r="B5" t="s">
        <v>12</v>
      </c>
    </row>
    <row r="6" ht="15">
      <c r="B6" t="s">
        <v>13</v>
      </c>
    </row>
    <row r="7" ht="15">
      <c r="B7" t="s">
        <v>17</v>
      </c>
    </row>
    <row r="8" ht="15">
      <c r="B8" t="s">
        <v>14</v>
      </c>
    </row>
    <row r="9" ht="15">
      <c r="B9" t="s">
        <v>15</v>
      </c>
    </row>
    <row r="10" ht="15">
      <c r="B10" t="s">
        <v>16</v>
      </c>
    </row>
    <row r="11" ht="15">
      <c r="B11" t="s">
        <v>19</v>
      </c>
    </row>
    <row r="13" ht="15">
      <c r="B13" s="1" t="s">
        <v>0</v>
      </c>
    </row>
    <row r="14" ht="15">
      <c r="B14" t="s">
        <v>1</v>
      </c>
    </row>
    <row r="15" ht="15">
      <c r="B15" t="s">
        <v>4</v>
      </c>
    </row>
    <row r="16" ht="15">
      <c r="B16" t="s">
        <v>5</v>
      </c>
    </row>
    <row r="17" ht="15">
      <c r="B17" t="s">
        <v>18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H67" sqref="H67"/>
    </sheetView>
  </sheetViews>
  <sheetFormatPr defaultColWidth="9.140625" defaultRowHeight="12" customHeight="1"/>
  <cols>
    <col min="1" max="1" width="5.7109375" style="4" customWidth="1"/>
    <col min="2" max="2" width="63.7109375" style="5" customWidth="1"/>
    <col min="3" max="3" width="9.7109375" style="15" customWidth="1"/>
    <col min="4" max="4" width="8.8515625" style="16" customWidth="1"/>
    <col min="5" max="5" width="9.7109375" style="3" customWidth="1"/>
    <col min="6" max="6" width="13.7109375" style="3" customWidth="1"/>
    <col min="7" max="7" width="13.57421875" style="3" customWidth="1"/>
    <col min="8" max="16384" width="9.140625" style="3" customWidth="1"/>
  </cols>
  <sheetData>
    <row r="1" spans="1:7" s="10" customFormat="1" ht="21.75" customHeight="1">
      <c r="A1" s="6"/>
      <c r="B1" s="7" t="s">
        <v>9</v>
      </c>
      <c r="C1" s="9"/>
      <c r="D1" s="8"/>
      <c r="E1" s="17"/>
      <c r="F1" s="17"/>
      <c r="G1" s="17"/>
    </row>
    <row r="2" spans="1:7" s="10" customFormat="1" ht="23.25" customHeight="1">
      <c r="A2" s="11"/>
      <c r="B2" s="12" t="s">
        <v>6</v>
      </c>
      <c r="C2" s="14" t="s">
        <v>7</v>
      </c>
      <c r="D2" s="13" t="s">
        <v>8</v>
      </c>
      <c r="E2" s="17" t="s">
        <v>82</v>
      </c>
      <c r="F2" s="18" t="s">
        <v>84</v>
      </c>
      <c r="G2" s="18" t="s">
        <v>83</v>
      </c>
    </row>
    <row r="3" spans="1:7" s="2" customFormat="1" ht="12.75" customHeight="1">
      <c r="A3" s="21"/>
      <c r="B3" s="21"/>
      <c r="C3" s="22"/>
      <c r="D3" s="23"/>
      <c r="E3" s="19"/>
      <c r="F3" s="19"/>
      <c r="G3" s="19"/>
    </row>
    <row r="4" spans="1:7" ht="11.25">
      <c r="A4" s="24"/>
      <c r="B4" s="25"/>
      <c r="C4" s="26"/>
      <c r="D4" s="27"/>
      <c r="E4" s="20"/>
      <c r="F4" s="20"/>
      <c r="G4" s="20"/>
    </row>
    <row r="5" spans="1:7" ht="11.25">
      <c r="A5" s="28"/>
      <c r="B5" s="29"/>
      <c r="C5" s="30"/>
      <c r="D5" s="31"/>
      <c r="E5" s="20"/>
      <c r="F5" s="20"/>
      <c r="G5" s="20"/>
    </row>
    <row r="6" spans="1:7" ht="11.25">
      <c r="A6" s="28"/>
      <c r="B6" s="32" t="s">
        <v>51</v>
      </c>
      <c r="C6" s="33"/>
      <c r="D6" s="34"/>
      <c r="E6" s="20"/>
      <c r="F6" s="20"/>
      <c r="G6" s="20"/>
    </row>
    <row r="7" spans="1:7" ht="11.25">
      <c r="A7" s="28"/>
      <c r="B7" s="35" t="s">
        <v>20</v>
      </c>
      <c r="C7" s="36">
        <v>1</v>
      </c>
      <c r="D7" s="37" t="s">
        <v>29</v>
      </c>
      <c r="E7" s="20"/>
      <c r="F7" s="20"/>
      <c r="G7" s="20"/>
    </row>
    <row r="8" spans="1:7" ht="11.25">
      <c r="A8" s="28"/>
      <c r="B8" s="35" t="s">
        <v>36</v>
      </c>
      <c r="C8" s="36">
        <v>1</v>
      </c>
      <c r="D8" s="37" t="s">
        <v>29</v>
      </c>
      <c r="E8" s="20"/>
      <c r="F8" s="20"/>
      <c r="G8" s="20"/>
    </row>
    <row r="9" spans="1:7" ht="11.25">
      <c r="A9" s="28"/>
      <c r="B9" s="35" t="s">
        <v>37</v>
      </c>
      <c r="C9" s="36">
        <v>1</v>
      </c>
      <c r="D9" s="37" t="s">
        <v>29</v>
      </c>
      <c r="E9" s="20"/>
      <c r="F9" s="20"/>
      <c r="G9" s="20"/>
    </row>
    <row r="10" spans="1:7" ht="11.25">
      <c r="A10" s="28"/>
      <c r="B10" s="35" t="s">
        <v>35</v>
      </c>
      <c r="C10" s="36">
        <v>2</v>
      </c>
      <c r="D10" s="37" t="s">
        <v>29</v>
      </c>
      <c r="E10" s="20"/>
      <c r="F10" s="20"/>
      <c r="G10" s="20"/>
    </row>
    <row r="11" spans="1:7" ht="11.25">
      <c r="A11" s="28"/>
      <c r="B11" s="35" t="s">
        <v>21</v>
      </c>
      <c r="C11" s="36">
        <v>1</v>
      </c>
      <c r="D11" s="37" t="s">
        <v>29</v>
      </c>
      <c r="E11" s="20"/>
      <c r="F11" s="20"/>
      <c r="G11" s="20"/>
    </row>
    <row r="12" spans="1:7" ht="11.25">
      <c r="A12" s="28"/>
      <c r="B12" s="35" t="s">
        <v>22</v>
      </c>
      <c r="C12" s="36">
        <v>1</v>
      </c>
      <c r="D12" s="37" t="s">
        <v>29</v>
      </c>
      <c r="E12" s="20"/>
      <c r="F12" s="20"/>
      <c r="G12" s="20"/>
    </row>
    <row r="13" spans="1:7" ht="11.25">
      <c r="A13" s="28"/>
      <c r="B13" s="35" t="s">
        <v>32</v>
      </c>
      <c r="C13" s="36">
        <v>2</v>
      </c>
      <c r="D13" s="37" t="s">
        <v>29</v>
      </c>
      <c r="E13" s="20"/>
      <c r="F13" s="20"/>
      <c r="G13" s="20"/>
    </row>
    <row r="14" spans="1:7" ht="11.25">
      <c r="A14" s="28"/>
      <c r="B14" s="35" t="s">
        <v>33</v>
      </c>
      <c r="C14" s="36">
        <v>5</v>
      </c>
      <c r="D14" s="37" t="s">
        <v>29</v>
      </c>
      <c r="E14" s="20"/>
      <c r="F14" s="20"/>
      <c r="G14" s="20"/>
    </row>
    <row r="15" spans="1:7" ht="11.25">
      <c r="A15" s="28"/>
      <c r="B15" s="35" t="s">
        <v>34</v>
      </c>
      <c r="C15" s="36">
        <v>2</v>
      </c>
      <c r="D15" s="37" t="s">
        <v>29</v>
      </c>
      <c r="E15" s="20"/>
      <c r="F15" s="20"/>
      <c r="G15" s="20"/>
    </row>
    <row r="16" spans="1:7" ht="22.5">
      <c r="A16" s="28"/>
      <c r="B16" s="35" t="s">
        <v>44</v>
      </c>
      <c r="C16" s="36">
        <v>2</v>
      </c>
      <c r="D16" s="37" t="s">
        <v>29</v>
      </c>
      <c r="E16" s="20"/>
      <c r="F16" s="20"/>
      <c r="G16" s="20"/>
    </row>
    <row r="17" spans="1:7" ht="11.25">
      <c r="A17" s="28"/>
      <c r="B17" s="35" t="s">
        <v>23</v>
      </c>
      <c r="C17" s="36">
        <v>1</v>
      </c>
      <c r="D17" s="37" t="s">
        <v>29</v>
      </c>
      <c r="E17" s="20"/>
      <c r="F17" s="20"/>
      <c r="G17" s="20"/>
    </row>
    <row r="18" spans="1:7" ht="11.25">
      <c r="A18" s="28"/>
      <c r="B18" s="35" t="s">
        <v>69</v>
      </c>
      <c r="C18" s="36">
        <v>2</v>
      </c>
      <c r="D18" s="37" t="s">
        <v>29</v>
      </c>
      <c r="E18" s="20"/>
      <c r="F18" s="20"/>
      <c r="G18" s="20"/>
    </row>
    <row r="19" spans="1:7" ht="11.25">
      <c r="A19" s="28"/>
      <c r="B19" s="35" t="s">
        <v>38</v>
      </c>
      <c r="C19" s="36">
        <v>3</v>
      </c>
      <c r="D19" s="37" t="s">
        <v>29</v>
      </c>
      <c r="E19" s="20"/>
      <c r="F19" s="20"/>
      <c r="G19" s="20"/>
    </row>
    <row r="20" spans="1:7" ht="11.25">
      <c r="A20" s="28"/>
      <c r="B20" s="35" t="s">
        <v>39</v>
      </c>
      <c r="C20" s="36">
        <v>6</v>
      </c>
      <c r="D20" s="37" t="s">
        <v>29</v>
      </c>
      <c r="E20" s="20"/>
      <c r="F20" s="20"/>
      <c r="G20" s="20"/>
    </row>
    <row r="21" spans="1:7" ht="11.25">
      <c r="A21" s="28"/>
      <c r="B21" s="35" t="s">
        <v>61</v>
      </c>
      <c r="C21" s="36">
        <v>10</v>
      </c>
      <c r="D21" s="37" t="s">
        <v>29</v>
      </c>
      <c r="E21" s="20"/>
      <c r="F21" s="20"/>
      <c r="G21" s="20"/>
    </row>
    <row r="22" spans="1:7" ht="11.25">
      <c r="A22" s="28"/>
      <c r="B22" s="35" t="s">
        <v>62</v>
      </c>
      <c r="C22" s="36">
        <v>4</v>
      </c>
      <c r="D22" s="37" t="s">
        <v>29</v>
      </c>
      <c r="E22" s="20"/>
      <c r="F22" s="20"/>
      <c r="G22" s="20"/>
    </row>
    <row r="23" spans="1:7" ht="11.25">
      <c r="A23" s="28"/>
      <c r="B23" s="35" t="s">
        <v>68</v>
      </c>
      <c r="C23" s="36">
        <v>1</v>
      </c>
      <c r="D23" s="37" t="s">
        <v>29</v>
      </c>
      <c r="E23" s="20"/>
      <c r="F23" s="20"/>
      <c r="G23" s="20"/>
    </row>
    <row r="24" spans="1:7" ht="11.25">
      <c r="A24" s="28"/>
      <c r="B24" s="35" t="s">
        <v>70</v>
      </c>
      <c r="C24" s="36">
        <v>2</v>
      </c>
      <c r="D24" s="37" t="s">
        <v>29</v>
      </c>
      <c r="E24" s="20"/>
      <c r="F24" s="20"/>
      <c r="G24" s="20"/>
    </row>
    <row r="25" spans="1:7" ht="22.5">
      <c r="A25" s="28"/>
      <c r="B25" s="35" t="s">
        <v>78</v>
      </c>
      <c r="C25" s="36">
        <v>1</v>
      </c>
      <c r="D25" s="37" t="s">
        <v>29</v>
      </c>
      <c r="E25" s="20"/>
      <c r="F25" s="20"/>
      <c r="G25" s="20"/>
    </row>
    <row r="26" spans="1:7" ht="11.25">
      <c r="A26" s="28"/>
      <c r="B26" s="35" t="s">
        <v>76</v>
      </c>
      <c r="C26" s="36">
        <v>1</v>
      </c>
      <c r="D26" s="37" t="s">
        <v>29</v>
      </c>
      <c r="E26" s="20"/>
      <c r="F26" s="20"/>
      <c r="G26" s="20"/>
    </row>
    <row r="27" spans="1:7" ht="22.5">
      <c r="A27" s="28"/>
      <c r="B27" s="35" t="s">
        <v>77</v>
      </c>
      <c r="C27" s="36">
        <v>3</v>
      </c>
      <c r="D27" s="37" t="s">
        <v>29</v>
      </c>
      <c r="E27" s="20"/>
      <c r="F27" s="20"/>
      <c r="G27" s="20"/>
    </row>
    <row r="28" spans="1:7" ht="11.25">
      <c r="A28" s="28"/>
      <c r="B28" s="35" t="s">
        <v>71</v>
      </c>
      <c r="C28" s="36">
        <v>8</v>
      </c>
      <c r="D28" s="37" t="s">
        <v>72</v>
      </c>
      <c r="E28" s="20"/>
      <c r="F28" s="20"/>
      <c r="G28" s="20"/>
    </row>
    <row r="29" spans="1:7" ht="11.25">
      <c r="A29" s="28"/>
      <c r="B29" s="35" t="s">
        <v>73</v>
      </c>
      <c r="C29" s="36">
        <v>20</v>
      </c>
      <c r="D29" s="37" t="s">
        <v>72</v>
      </c>
      <c r="E29" s="20"/>
      <c r="F29" s="20"/>
      <c r="G29" s="20"/>
    </row>
    <row r="30" spans="1:7" ht="11.25">
      <c r="A30" s="28"/>
      <c r="B30" s="35" t="s">
        <v>74</v>
      </c>
      <c r="C30" s="36">
        <v>12</v>
      </c>
      <c r="D30" s="37" t="s">
        <v>72</v>
      </c>
      <c r="E30" s="20"/>
      <c r="F30" s="20"/>
      <c r="G30" s="20"/>
    </row>
    <row r="31" spans="1:7" ht="11.25">
      <c r="A31" s="28"/>
      <c r="B31" s="35" t="s">
        <v>75</v>
      </c>
      <c r="C31" s="36">
        <v>30</v>
      </c>
      <c r="D31" s="37" t="s">
        <v>72</v>
      </c>
      <c r="E31" s="20"/>
      <c r="F31" s="20"/>
      <c r="G31" s="20"/>
    </row>
    <row r="32" spans="1:7" ht="11.25">
      <c r="A32" s="28"/>
      <c r="B32" s="35" t="s">
        <v>40</v>
      </c>
      <c r="C32" s="36">
        <f>18+189</f>
        <v>207</v>
      </c>
      <c r="D32" s="37" t="s">
        <v>29</v>
      </c>
      <c r="E32" s="20"/>
      <c r="F32" s="20"/>
      <c r="G32" s="20"/>
    </row>
    <row r="33" spans="1:7" ht="11.25">
      <c r="A33" s="28"/>
      <c r="B33" s="35" t="s">
        <v>41</v>
      </c>
      <c r="C33" s="36">
        <v>1</v>
      </c>
      <c r="D33" s="37" t="s">
        <v>29</v>
      </c>
      <c r="E33" s="20"/>
      <c r="F33" s="20"/>
      <c r="G33" s="20"/>
    </row>
    <row r="34" spans="1:7" ht="11.25">
      <c r="A34" s="28"/>
      <c r="B34" s="35" t="s">
        <v>42</v>
      </c>
      <c r="C34" s="36">
        <v>208</v>
      </c>
      <c r="D34" s="37" t="s">
        <v>29</v>
      </c>
      <c r="E34" s="20"/>
      <c r="F34" s="20"/>
      <c r="G34" s="20"/>
    </row>
    <row r="35" spans="1:7" ht="11.25">
      <c r="A35" s="28"/>
      <c r="B35" s="35" t="s">
        <v>24</v>
      </c>
      <c r="C35" s="36">
        <v>21</v>
      </c>
      <c r="D35" s="37" t="s">
        <v>29</v>
      </c>
      <c r="E35" s="20"/>
      <c r="F35" s="20"/>
      <c r="G35" s="20"/>
    </row>
    <row r="36" spans="1:7" ht="11.25">
      <c r="A36" s="28"/>
      <c r="B36" s="35" t="s">
        <v>25</v>
      </c>
      <c r="C36" s="36">
        <v>4</v>
      </c>
      <c r="D36" s="37" t="s">
        <v>29</v>
      </c>
      <c r="E36" s="20"/>
      <c r="F36" s="20"/>
      <c r="G36" s="20"/>
    </row>
    <row r="37" spans="1:7" ht="11.25">
      <c r="A37" s="28"/>
      <c r="B37" s="35" t="s">
        <v>26</v>
      </c>
      <c r="C37" s="36">
        <v>4</v>
      </c>
      <c r="D37" s="37" t="s">
        <v>29</v>
      </c>
      <c r="E37" s="20"/>
      <c r="F37" s="20"/>
      <c r="G37" s="20"/>
    </row>
    <row r="38" spans="1:7" ht="11.25">
      <c r="A38" s="28"/>
      <c r="B38" s="35" t="s">
        <v>43</v>
      </c>
      <c r="C38" s="36">
        <v>39</v>
      </c>
      <c r="D38" s="37" t="s">
        <v>29</v>
      </c>
      <c r="E38" s="20"/>
      <c r="F38" s="20"/>
      <c r="G38" s="20"/>
    </row>
    <row r="39" spans="1:7" ht="11.25">
      <c r="A39" s="28"/>
      <c r="B39" s="35" t="s">
        <v>27</v>
      </c>
      <c r="C39" s="36">
        <v>39</v>
      </c>
      <c r="D39" s="37" t="s">
        <v>29</v>
      </c>
      <c r="E39" s="20"/>
      <c r="F39" s="20"/>
      <c r="G39" s="20"/>
    </row>
    <row r="40" spans="1:7" ht="11.25">
      <c r="A40" s="28"/>
      <c r="B40" s="35" t="s">
        <v>66</v>
      </c>
      <c r="C40" s="36">
        <v>19</v>
      </c>
      <c r="D40" s="37" t="s">
        <v>29</v>
      </c>
      <c r="E40" s="20"/>
      <c r="F40" s="20"/>
      <c r="G40" s="20"/>
    </row>
    <row r="41" spans="1:7" ht="11.25">
      <c r="A41" s="28"/>
      <c r="B41" s="35" t="s">
        <v>67</v>
      </c>
      <c r="C41" s="36">
        <v>19</v>
      </c>
      <c r="D41" s="37" t="s">
        <v>29</v>
      </c>
      <c r="E41" s="20"/>
      <c r="F41" s="20"/>
      <c r="G41" s="20"/>
    </row>
    <row r="42" spans="1:7" ht="11.25">
      <c r="A42" s="28"/>
      <c r="B42" s="35" t="s">
        <v>57</v>
      </c>
      <c r="C42" s="36">
        <v>17500</v>
      </c>
      <c r="D42" s="37" t="s">
        <v>30</v>
      </c>
      <c r="E42" s="20"/>
      <c r="F42" s="20"/>
      <c r="G42" s="20"/>
    </row>
    <row r="43" spans="1:7" ht="11.25">
      <c r="A43" s="28"/>
      <c r="B43" s="35" t="s">
        <v>58</v>
      </c>
      <c r="C43" s="36">
        <v>5450</v>
      </c>
      <c r="D43" s="37" t="s">
        <v>30</v>
      </c>
      <c r="E43" s="20"/>
      <c r="F43" s="20"/>
      <c r="G43" s="20"/>
    </row>
    <row r="44" spans="1:7" ht="11.25">
      <c r="A44" s="28"/>
      <c r="B44" s="35" t="s">
        <v>56</v>
      </c>
      <c r="C44" s="36">
        <v>594</v>
      </c>
      <c r="D44" s="37" t="s">
        <v>30</v>
      </c>
      <c r="E44" s="20"/>
      <c r="F44" s="20"/>
      <c r="G44" s="20"/>
    </row>
    <row r="45" spans="1:7" ht="11.25">
      <c r="A45" s="28"/>
      <c r="B45" s="35" t="s">
        <v>59</v>
      </c>
      <c r="C45" s="36">
        <v>15</v>
      </c>
      <c r="D45" s="37" t="s">
        <v>30</v>
      </c>
      <c r="E45" s="20"/>
      <c r="F45" s="20"/>
      <c r="G45" s="20"/>
    </row>
    <row r="46" spans="1:7" ht="11.25">
      <c r="A46" s="28"/>
      <c r="B46" s="35" t="s">
        <v>64</v>
      </c>
      <c r="C46" s="36">
        <v>3450</v>
      </c>
      <c r="D46" s="37" t="s">
        <v>30</v>
      </c>
      <c r="E46" s="20"/>
      <c r="F46" s="20"/>
      <c r="G46" s="20"/>
    </row>
    <row r="47" spans="1:7" ht="11.25">
      <c r="A47" s="28"/>
      <c r="B47" s="35" t="s">
        <v>65</v>
      </c>
      <c r="C47" s="36">
        <f>2500*0.9</f>
        <v>2250</v>
      </c>
      <c r="D47" s="37" t="s">
        <v>30</v>
      </c>
      <c r="E47" s="20"/>
      <c r="F47" s="20"/>
      <c r="G47" s="20"/>
    </row>
    <row r="48" spans="1:7" ht="11.25">
      <c r="A48" s="28"/>
      <c r="B48" s="35" t="s">
        <v>45</v>
      </c>
      <c r="C48" s="36">
        <v>3500</v>
      </c>
      <c r="D48" s="37" t="s">
        <v>30</v>
      </c>
      <c r="E48" s="20"/>
      <c r="F48" s="20"/>
      <c r="G48" s="20"/>
    </row>
    <row r="49" spans="1:7" ht="11.25">
      <c r="A49" s="28"/>
      <c r="B49" s="35" t="s">
        <v>55</v>
      </c>
      <c r="C49" s="36">
        <v>14500</v>
      </c>
      <c r="D49" s="37" t="s">
        <v>30</v>
      </c>
      <c r="E49" s="20"/>
      <c r="F49" s="20"/>
      <c r="G49" s="20"/>
    </row>
    <row r="50" spans="1:7" ht="22.5">
      <c r="A50" s="28"/>
      <c r="B50" s="35" t="s">
        <v>52</v>
      </c>
      <c r="C50" s="36">
        <v>1</v>
      </c>
      <c r="D50" s="37" t="s">
        <v>31</v>
      </c>
      <c r="E50" s="20"/>
      <c r="F50" s="20"/>
      <c r="G50" s="20"/>
    </row>
    <row r="51" spans="1:7" ht="22.5">
      <c r="A51" s="28"/>
      <c r="B51" s="35" t="s">
        <v>28</v>
      </c>
      <c r="C51" s="36">
        <v>1</v>
      </c>
      <c r="D51" s="37" t="s">
        <v>47</v>
      </c>
      <c r="E51" s="20"/>
      <c r="F51" s="20"/>
      <c r="G51" s="20"/>
    </row>
    <row r="52" spans="1:7" ht="11.25">
      <c r="A52" s="28"/>
      <c r="B52" s="35" t="s">
        <v>60</v>
      </c>
      <c r="C52" s="36">
        <v>1</v>
      </c>
      <c r="D52" s="37" t="s">
        <v>47</v>
      </c>
      <c r="E52" s="20"/>
      <c r="F52" s="20"/>
      <c r="G52" s="20"/>
    </row>
    <row r="53" spans="1:7" ht="22.5">
      <c r="A53" s="28"/>
      <c r="B53" s="35" t="s">
        <v>79</v>
      </c>
      <c r="C53" s="36">
        <v>21</v>
      </c>
      <c r="D53" s="37" t="s">
        <v>81</v>
      </c>
      <c r="E53" s="20"/>
      <c r="F53" s="20"/>
      <c r="G53" s="20"/>
    </row>
    <row r="54" spans="1:7" ht="11.25">
      <c r="A54" s="28"/>
      <c r="B54" s="35" t="s">
        <v>80</v>
      </c>
      <c r="C54" s="36">
        <v>3</v>
      </c>
      <c r="D54" s="37" t="s">
        <v>81</v>
      </c>
      <c r="E54" s="20"/>
      <c r="F54" s="20"/>
      <c r="G54" s="20"/>
    </row>
    <row r="55" spans="1:7" ht="11.25">
      <c r="A55" s="28"/>
      <c r="B55" s="32" t="s">
        <v>50</v>
      </c>
      <c r="C55" s="36"/>
      <c r="D55" s="37"/>
      <c r="E55" s="20"/>
      <c r="F55" s="20"/>
      <c r="G55" s="20"/>
    </row>
    <row r="56" spans="1:7" ht="11.25">
      <c r="A56" s="28"/>
      <c r="B56" s="35" t="s">
        <v>53</v>
      </c>
      <c r="C56" s="36">
        <v>1</v>
      </c>
      <c r="D56" s="37" t="s">
        <v>29</v>
      </c>
      <c r="E56" s="20"/>
      <c r="F56" s="20"/>
      <c r="G56" s="20"/>
    </row>
    <row r="57" spans="1:7" ht="11.25">
      <c r="A57" s="28"/>
      <c r="B57" s="35" t="s">
        <v>54</v>
      </c>
      <c r="C57" s="36">
        <v>75</v>
      </c>
      <c r="D57" s="37" t="s">
        <v>29</v>
      </c>
      <c r="E57" s="20"/>
      <c r="F57" s="20"/>
      <c r="G57" s="20"/>
    </row>
    <row r="58" spans="1:7" ht="11.25">
      <c r="A58" s="28"/>
      <c r="B58" s="35" t="s">
        <v>46</v>
      </c>
      <c r="C58" s="36">
        <v>1</v>
      </c>
      <c r="D58" s="37" t="s">
        <v>47</v>
      </c>
      <c r="E58" s="20"/>
      <c r="F58" s="20"/>
      <c r="G58" s="20"/>
    </row>
    <row r="59" spans="1:7" ht="11.25">
      <c r="A59" s="28"/>
      <c r="B59" s="35" t="s">
        <v>48</v>
      </c>
      <c r="C59" s="36">
        <v>1</v>
      </c>
      <c r="D59" s="37" t="s">
        <v>47</v>
      </c>
      <c r="E59" s="20"/>
      <c r="F59" s="20"/>
      <c r="G59" s="20"/>
    </row>
    <row r="60" spans="1:7" ht="11.25">
      <c r="A60" s="28"/>
      <c r="B60" s="35" t="s">
        <v>49</v>
      </c>
      <c r="C60" s="36">
        <v>1</v>
      </c>
      <c r="D60" s="37" t="s">
        <v>47</v>
      </c>
      <c r="E60" s="20"/>
      <c r="F60" s="20"/>
      <c r="G60" s="20"/>
    </row>
    <row r="61" spans="1:7" ht="11.25">
      <c r="A61" s="28"/>
      <c r="B61" s="35" t="s">
        <v>63</v>
      </c>
      <c r="C61" s="36">
        <v>1</v>
      </c>
      <c r="D61" s="37" t="s">
        <v>47</v>
      </c>
      <c r="E61" s="20"/>
      <c r="F61" s="20"/>
      <c r="G61" s="20"/>
    </row>
    <row r="62" spans="1:7" ht="12" customHeight="1">
      <c r="A62" s="38"/>
      <c r="B62" s="39"/>
      <c r="C62" s="36"/>
      <c r="D62" s="37"/>
      <c r="E62" s="20"/>
      <c r="F62" s="20"/>
      <c r="G62" s="20"/>
    </row>
  </sheetData>
  <protectedRanges>
    <protectedRange sqref="A5:B61" name="Oblast3"/>
    <protectedRange sqref="D6:D61" name="Oblast3_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9" r:id="rId1"/>
  <headerFooter>
    <oddHeader>&amp;C&amp;A</oddHeader>
    <oddFooter>&amp;CJIMI CZ,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Štěrba Martin</dc:creator>
  <cp:keywords/>
  <dc:description/>
  <cp:lastModifiedBy>Windows User</cp:lastModifiedBy>
  <cp:lastPrinted>2019-07-16T13:22:37Z</cp:lastPrinted>
  <dcterms:created xsi:type="dcterms:W3CDTF">2012-06-06T09:13:52Z</dcterms:created>
  <dcterms:modified xsi:type="dcterms:W3CDTF">2019-08-13T12:03:21Z</dcterms:modified>
  <cp:category/>
  <cp:version/>
  <cp:contentType/>
  <cp:contentStatus/>
</cp:coreProperties>
</file>