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T:\IKAP\REALIZACE PROJEKTU\VEŘEJNÉ ZAKÁZKY\VZ_final struktura_01.11.2018\VZ_ZD_hotová\3. kolo\VZ_03\"/>
    </mc:Choice>
  </mc:AlternateContent>
  <bookViews>
    <workbookView xWindow="0" yWindow="0" windowWidth="28800" windowHeight="12135"/>
  </bookViews>
  <sheets>
    <sheet name="IKAP ICT" sheetId="13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9" i="13" l="1"/>
  <c r="I8" i="13"/>
  <c r="I7" i="13"/>
  <c r="I6" i="13"/>
  <c r="I11" i="13" l="1"/>
</calcChain>
</file>

<file path=xl/sharedStrings.xml><?xml version="1.0" encoding="utf-8"?>
<sst xmlns="http://schemas.openxmlformats.org/spreadsheetml/2006/main" count="23" uniqueCount="21">
  <si>
    <t>Název požadovaného výrobku</t>
  </si>
  <si>
    <t>technická specifikace požadovaného výrobku</t>
  </si>
  <si>
    <t>Notebook</t>
  </si>
  <si>
    <t>PC sestava</t>
  </si>
  <si>
    <t>Projekční technika</t>
  </si>
  <si>
    <t>rozpočtová pložka</t>
  </si>
  <si>
    <t>množství</t>
  </si>
  <si>
    <t>jednotka</t>
  </si>
  <si>
    <t>jednotková cena včetně DPH</t>
  </si>
  <si>
    <t>cena celkem včetně DPH</t>
  </si>
  <si>
    <t>NABÍDKA</t>
  </si>
  <si>
    <t>ks</t>
  </si>
  <si>
    <t>sestava</t>
  </si>
  <si>
    <t>Multifunkční zařízení (tisk, kopie, scan)</t>
  </si>
  <si>
    <t>cena celkem</t>
  </si>
  <si>
    <t>maximální možná cena včetně DPH/jednotka</t>
  </si>
  <si>
    <t>TECHNICKÁ SPECIFIKACE (včetně Položkového rozpočtu)</t>
  </si>
  <si>
    <r>
      <t>Notebook - minimální požadované parametry:</t>
    </r>
    <r>
      <rPr>
        <sz val="8"/>
        <rFont val="Arial"/>
        <family val="2"/>
        <charset val="238"/>
      </rPr>
      <t xml:space="preserve">
</t>
    </r>
    <r>
      <rPr>
        <sz val="8"/>
        <color theme="1"/>
        <rFont val="Arial"/>
        <family val="2"/>
        <charset val="238"/>
      </rPr>
      <t>procesor o výkonu min. 7000 bodů v testu benchamark (dle www.cpubenchmark.net); paměť RAM min. 8GB DDR4; min 14" Full HD displej; grafická karta o výkonu min. 922 bodů v testu benchamark; ul</t>
    </r>
    <r>
      <rPr>
        <sz val="8"/>
        <rFont val="Arial"/>
        <family val="2"/>
        <charset val="238"/>
      </rPr>
      <t xml:space="preserve">ožiště SSD min. 256GB nebo HDD min. 1TB; Wi-Fi ac; Bluetooth; 2x USB (3.0/3.1); VGA nebo redukci na VGA; HDMI; HD webkamera integrovaná; čtečka paměťových karet; čtečka otisků prstů;  operační systém Windows v nejnovější verzi s možnostíí připojení do domény (z důvodu kompatibility s již používanými programy)
</t>
    </r>
  </si>
  <si>
    <r>
      <t xml:space="preserve">PC sestava - minimální požadované parametry: </t>
    </r>
    <r>
      <rPr>
        <sz val="8"/>
        <rFont val="Arial"/>
        <family val="2"/>
        <charset val="238"/>
      </rPr>
      <t>LCD o velikosti min 22", rozlišení FullHD 1920x108</t>
    </r>
    <r>
      <rPr>
        <sz val="8"/>
        <color theme="1"/>
        <rFont val="Arial"/>
        <family val="2"/>
        <charset val="238"/>
      </rPr>
      <t xml:space="preserve">0; procesor o výkonu min. 8000 bodů v testu benchamark </t>
    </r>
    <r>
      <rPr>
        <sz val="8"/>
        <rFont val="Arial"/>
        <family val="2"/>
        <charset val="238"/>
      </rPr>
      <t>(dle www.cpubenchmark.net); pevný disk o kapacitě min. 1 TB HDD nebo SSD 256GB; operační paměť min. 8GB DDR4;  integrovaná grafická karta o výkonu min. 922 bodů v testu benchmark (dle www.cpubenchmark.net); mechanika DVD±RW; WiFi; Bluetooth 4.0, rozhraním HDMI; VGA; GLAN; 4x USB 3.0/3.1 Gen 1; DisplayPort; drátová klávesnice a  drátová myš; Operační systém Windows v nejnovější verzi s možností připojení do domény (z důvodu kompatibility s již používanými programy).</t>
    </r>
  </si>
  <si>
    <r>
      <t>Projekční technika - výčet komponentů</t>
    </r>
    <r>
      <rPr>
        <b/>
        <sz val="9"/>
        <color rgb="FFFF0000"/>
        <rFont val="Arial"/>
        <family val="2"/>
        <charset val="238"/>
      </rPr>
      <t xml:space="preserve"> </t>
    </r>
    <r>
      <rPr>
        <sz val="9"/>
        <rFont val="Arial"/>
        <family val="2"/>
        <charset val="238"/>
      </rPr>
      <t>(minimální požadavky)</t>
    </r>
    <r>
      <rPr>
        <b/>
        <sz val="9"/>
        <color theme="1"/>
        <rFont val="Arial"/>
        <family val="2"/>
        <charset val="238"/>
      </rPr>
      <t xml:space="preserve">: 
</t>
    </r>
    <r>
      <rPr>
        <sz val="8"/>
        <rFont val="Arial"/>
        <family val="2"/>
        <charset val="238"/>
      </rPr>
      <t xml:space="preserve">- Interaktivní dotyková tabule min 87"
- Držák dataprojektoru
- Projektor s krátkou projekční vzdáleností (minimální projekční vzdálenost 0,87 m)
</t>
    </r>
    <r>
      <rPr>
        <b/>
        <sz val="9"/>
        <rFont val="Arial"/>
        <family val="2"/>
        <charset val="238"/>
      </rPr>
      <t xml:space="preserve">Minimální požadované parametry: </t>
    </r>
    <r>
      <rPr>
        <b/>
        <sz val="8"/>
        <rFont val="Arial"/>
        <family val="2"/>
        <charset val="238"/>
      </rPr>
      <t xml:space="preserve">
Interaktivní tabule:
* </t>
    </r>
    <r>
      <rPr>
        <sz val="8"/>
        <rFont val="Arial"/>
        <family val="2"/>
        <charset val="238"/>
      </rPr>
      <t>Ovládání musí být možné dotykem prstu, popisovače nebo jiného předmětu a zcela nezávislé na dodávaných popisovačích.
* Snímací technologie musí umožnit rozpoznání čtyř současných dotyků a ovládání gesty, musí rozpoznat dotyk prstem, popisovačem a mazací houbičkou a automaticky těmto dotykům přiřadit různou funkci (prst pro ovládání, popisovač pro psaní, houbička pro mazání).
* Povrch musí být určený pro promítání obrazu = matný, eliminovat odlesky, musí být magnetický, nesmí obsahovat žádnou technologii, popisovače musí být bezdrátové, bezbateriové a mechanicky odolné.
* Součástí tabule musí být aktivní lišta pro dva popisovače, která musí obsahovat tlačítko pro výběr pravého tlačítka myši, tlačítko pro aktivaci klávesnice, spuštění kalibrace.
* Aktivní plocha tabule musí vyplňovat celou plochu uvnitř rámu a musí mít úhlopříčku min. 87“.</t>
    </r>
    <r>
      <rPr>
        <b/>
        <sz val="8"/>
        <rFont val="Arial"/>
        <family val="2"/>
        <charset val="238"/>
      </rPr>
      <t xml:space="preserve">
</t>
    </r>
    <r>
      <rPr>
        <sz val="8"/>
        <rFont val="Arial"/>
        <family val="2"/>
        <charset val="238"/>
      </rPr>
      <t xml:space="preserve">Rozlišení mininimální: nat. SVGA (800x600), maximální: Full HD (1920x1080); 
Příslušenství:  2 popisovací hroty, 1 montážní sada na stěnu, software
</t>
    </r>
    <r>
      <rPr>
        <b/>
        <sz val="8"/>
        <rFont val="Arial"/>
        <family val="2"/>
        <charset val="238"/>
      </rPr>
      <t xml:space="preserve">Software:
</t>
    </r>
    <r>
      <rPr>
        <sz val="8"/>
        <rFont val="Arial"/>
        <family val="2"/>
        <charset val="238"/>
      </rPr>
      <t xml:space="preserve">* SW balíček, který obsahuje autorský nástroj učitele – SW pro přípravu interaktivních cvičení musí být plně kompatibilní (umožňuje otevřít soubor, spustit všechny aktivity, animace, uložit v původním formátu) se soubory s příponou notebook. Autorský nástroj musí být kompatibilní s operačními systémy Windows, Mac OS, Linux, prostředí musí být v českém jazyce. Dále musí existovat aplikace s obdobnými funkcemi pro tablety platformy iOS. Balíček dále musí obsahovat nástroj pro rychlou přípravu digitálních učebních aktivit, hlasování/testování a cloud prostředí pro spolupráci žáků, řešení problémů prostřednictvím žákovských zařízení.
* Roční licence pro 4 PC.
</t>
    </r>
    <r>
      <rPr>
        <b/>
        <sz val="8"/>
        <rFont val="Arial"/>
        <family val="2"/>
        <charset val="238"/>
      </rPr>
      <t xml:space="preserve">Ultrakrátký projektor:
</t>
    </r>
    <r>
      <rPr>
        <sz val="8"/>
        <rFont val="Arial"/>
        <family val="2"/>
        <charset val="238"/>
      </rPr>
      <t>* datový projektor se speciální optikou pro ultra krátkou projekci, která neoslňuje uživatele
* světelný výkon min. 3500 ANSI lumen, nativní rozlišení: min 1280x800 (16:10), LCD systém, projekční faktor min 0,3:1. 
* Projektor musí obsahovat výměnný prachový filtr a možnost výměna lampy uživatelem.
* Součástí projektoru musí být dodávka držáku, který umožní projektor instalovat na stěnu k interaktivní tabuli.
Připojení k PC: kabel, dlouhý 10m
Montáž: montážní sada na montáž na stěnu, volitelně stojan
Záruka: 24 měsíců + 12 měsíců po registraci produktu</t>
    </r>
  </si>
  <si>
    <r>
      <t xml:space="preserve">Minimální požadované parametry: </t>
    </r>
    <r>
      <rPr>
        <sz val="8"/>
        <rFont val="Arial"/>
        <family val="2"/>
        <charset val="238"/>
      </rPr>
      <t>laserová barevná tiskárna, multifunkční, tiskárna, skener, kopírka, A4, tisk min. 31 stran za minutu, tisk v intervalu 600x600 - 1200x1200 dpi, dotykový LCD displej, duplex, DADF, NFC, USB 2.0, LAN, WiFi, zásobník na min. 500 listů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</si>
</sst>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Kč&quot;_-;\-* #,##0.00\ &quot;Kč&quot;_-;_-* &quot;-&quot;??\ &quot;Kč&quot;_-;_-@_-"/>
    <numFmt numFmtId="164" formatCode="#,##0\ &quot;Kč&quot;"/>
  </numFmts>
  <fonts count="15" x14ac:knownFonts="1">
    <font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8"/>
      <name val="Arial"/>
      <family val="2"/>
      <charset val="238"/>
    </font>
    <font>
      <u/>
      <sz val="10"/>
      <color indexed="12"/>
      <name val="Arial"/>
      <family val="2"/>
      <charset val="238"/>
    </font>
    <font>
      <sz val="10"/>
      <name val="Arial"/>
      <family val="2"/>
      <charset val="238"/>
    </font>
    <font>
      <sz val="8"/>
      <name val="MS Sans Serif"/>
      <family val="2"/>
      <charset val="238"/>
    </font>
    <font>
      <b/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8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rgb="FFFF0000"/>
      <name val="Arial"/>
      <family val="2"/>
      <charset val="238"/>
    </font>
    <font>
      <sz val="9"/>
      <name val="Arial"/>
      <family val="2"/>
      <charset val="238"/>
    </font>
    <font>
      <sz val="8"/>
      <color theme="1"/>
      <name val="Arial"/>
      <family val="2"/>
      <charset val="238"/>
    </font>
    <font>
      <b/>
      <sz val="10"/>
      <color rgb="FF0070C0"/>
      <name val="Arial"/>
      <family val="2"/>
      <charset val="238"/>
    </font>
    <font>
      <b/>
      <sz val="9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/>
      <diagonal/>
    </border>
    <border>
      <left/>
      <right/>
      <top style="medium">
        <color theme="0" tint="-0.499984740745262"/>
      </top>
      <bottom/>
      <diagonal/>
    </border>
    <border>
      <left/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</borders>
  <cellStyleXfs count="5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5" fillId="0" borderId="0" applyAlignment="0">
      <alignment vertical="top" wrapText="1"/>
      <protection locked="0"/>
    </xf>
  </cellStyleXfs>
  <cellXfs count="39">
    <xf numFmtId="0" fontId="0" fillId="0" borderId="0" xfId="0"/>
    <xf numFmtId="0" fontId="0" fillId="0" borderId="0" xfId="0" applyAlignment="1">
      <alignment wrapText="1"/>
    </xf>
    <xf numFmtId="0" fontId="0" fillId="0" borderId="0" xfId="0" applyProtection="1">
      <protection locked="0"/>
    </xf>
    <xf numFmtId="0" fontId="7" fillId="2" borderId="1" xfId="0" applyFont="1" applyFill="1" applyBorder="1" applyAlignment="1" applyProtection="1">
      <alignment horizontal="center" vertical="center"/>
      <protection locked="0"/>
    </xf>
    <xf numFmtId="0" fontId="7" fillId="2" borderId="2" xfId="0" applyFont="1" applyFill="1" applyBorder="1" applyAlignment="1" applyProtection="1">
      <alignment horizontal="center" vertical="center"/>
      <protection locked="0"/>
    </xf>
    <xf numFmtId="0" fontId="7" fillId="2" borderId="3" xfId="0" applyFont="1" applyFill="1" applyBorder="1" applyAlignment="1" applyProtection="1">
      <alignment horizontal="center" vertical="center"/>
      <protection locked="0"/>
    </xf>
    <xf numFmtId="0" fontId="9" fillId="3" borderId="4" xfId="0" applyFont="1" applyFill="1" applyBorder="1" applyAlignment="1" applyProtection="1">
      <alignment horizontal="center"/>
      <protection locked="0"/>
    </xf>
    <xf numFmtId="0" fontId="9" fillId="3" borderId="5" xfId="0" applyFont="1" applyFill="1" applyBorder="1" applyAlignment="1" applyProtection="1">
      <alignment horizontal="center"/>
      <protection locked="0"/>
    </xf>
    <xf numFmtId="0" fontId="9" fillId="3" borderId="6" xfId="0" applyFont="1" applyFill="1" applyBorder="1" applyAlignment="1" applyProtection="1">
      <alignment horizontal="center"/>
      <protection locked="0"/>
    </xf>
    <xf numFmtId="0" fontId="9" fillId="4" borderId="8" xfId="0" applyFont="1" applyFill="1" applyBorder="1" applyAlignment="1" applyProtection="1">
      <alignment vertical="center" wrapText="1"/>
      <protection locked="0"/>
    </xf>
    <xf numFmtId="0" fontId="9" fillId="4" borderId="9" xfId="0" applyFont="1" applyFill="1" applyBorder="1" applyAlignment="1" applyProtection="1">
      <alignment vertical="center" wrapText="1"/>
      <protection locked="0"/>
    </xf>
    <xf numFmtId="44" fontId="0" fillId="3" borderId="11" xfId="0" applyNumberFormat="1" applyFill="1" applyBorder="1" applyProtection="1">
      <protection locked="0"/>
    </xf>
    <xf numFmtId="44" fontId="0" fillId="3" borderId="12" xfId="0" applyNumberFormat="1" applyFill="1" applyBorder="1" applyProtection="1">
      <protection locked="0"/>
    </xf>
    <xf numFmtId="44" fontId="0" fillId="3" borderId="17" xfId="0" applyNumberFormat="1" applyFill="1" applyBorder="1" applyProtection="1">
      <protection locked="0"/>
    </xf>
    <xf numFmtId="44" fontId="0" fillId="3" borderId="14" xfId="0" applyNumberFormat="1" applyFill="1" applyBorder="1" applyProtection="1">
      <protection locked="0"/>
    </xf>
    <xf numFmtId="44" fontId="0" fillId="3" borderId="15" xfId="0" applyNumberFormat="1" applyFill="1" applyBorder="1" applyProtection="1">
      <protection locked="0"/>
    </xf>
    <xf numFmtId="44" fontId="0" fillId="0" borderId="0" xfId="0" applyNumberFormat="1" applyProtection="1">
      <protection locked="0"/>
    </xf>
    <xf numFmtId="0" fontId="9" fillId="0" borderId="1" xfId="0" applyFont="1" applyBorder="1" applyProtection="1">
      <protection locked="0"/>
    </xf>
    <xf numFmtId="0" fontId="0" fillId="0" borderId="2" xfId="0" applyBorder="1" applyProtection="1">
      <protection locked="0"/>
    </xf>
    <xf numFmtId="44" fontId="0" fillId="0" borderId="2" xfId="0" applyNumberFormat="1" applyBorder="1" applyProtection="1">
      <protection locked="0"/>
    </xf>
    <xf numFmtId="44" fontId="9" fillId="3" borderId="3" xfId="0" applyNumberFormat="1" applyFont="1" applyFill="1" applyBorder="1" applyProtection="1">
      <protection locked="0"/>
    </xf>
    <xf numFmtId="0" fontId="6" fillId="4" borderId="7" xfId="0" applyFont="1" applyFill="1" applyBorder="1" applyAlignment="1" applyProtection="1">
      <alignment horizontal="center" vertical="center" wrapText="1"/>
    </xf>
    <xf numFmtId="0" fontId="6" fillId="4" borderId="8" xfId="0" applyFont="1" applyFill="1" applyBorder="1" applyAlignment="1" applyProtection="1">
      <alignment vertical="center"/>
    </xf>
    <xf numFmtId="0" fontId="6" fillId="4" borderId="8" xfId="0" applyFont="1" applyFill="1" applyBorder="1" applyAlignment="1" applyProtection="1">
      <alignment horizontal="center" vertical="center"/>
    </xf>
    <xf numFmtId="0" fontId="13" fillId="4" borderId="8" xfId="0" applyFont="1" applyFill="1" applyBorder="1" applyAlignment="1" applyProtection="1">
      <alignment horizontal="center" vertical="center" wrapText="1"/>
    </xf>
    <xf numFmtId="0" fontId="9" fillId="4" borderId="8" xfId="0" applyFont="1" applyFill="1" applyBorder="1" applyAlignment="1" applyProtection="1">
      <alignment vertical="center"/>
    </xf>
    <xf numFmtId="0" fontId="1" fillId="4" borderId="10" xfId="0" applyFont="1" applyFill="1" applyBorder="1" applyAlignment="1" applyProtection="1">
      <alignment horizontal="center" vertical="center"/>
    </xf>
    <xf numFmtId="0" fontId="1" fillId="0" borderId="11" xfId="0" applyFont="1" applyFill="1" applyBorder="1" applyAlignment="1" applyProtection="1">
      <alignment horizontal="left" vertical="top" wrapText="1"/>
    </xf>
    <xf numFmtId="0" fontId="8" fillId="0" borderId="11" xfId="0" applyFont="1" applyFill="1" applyBorder="1" applyAlignment="1" applyProtection="1">
      <alignment horizontal="left" vertical="top" wrapText="1"/>
    </xf>
    <xf numFmtId="164" fontId="14" fillId="2" borderId="11" xfId="0" applyNumberFormat="1" applyFont="1" applyFill="1" applyBorder="1" applyAlignment="1" applyProtection="1">
      <alignment horizontal="center" vertical="center" wrapText="1"/>
    </xf>
    <xf numFmtId="0" fontId="0" fillId="0" borderId="11" xfId="0" applyBorder="1" applyProtection="1"/>
    <xf numFmtId="164" fontId="1" fillId="2" borderId="11" xfId="0" applyNumberFormat="1" applyFont="1" applyFill="1" applyBorder="1" applyAlignment="1" applyProtection="1">
      <alignment horizontal="center" vertical="center" wrapText="1"/>
    </xf>
    <xf numFmtId="0" fontId="1" fillId="4" borderId="16" xfId="0" applyFont="1" applyFill="1" applyBorder="1" applyAlignment="1" applyProtection="1">
      <alignment horizontal="center" vertical="center"/>
    </xf>
    <xf numFmtId="164" fontId="1" fillId="2" borderId="17" xfId="0" applyNumberFormat="1" applyFont="1" applyFill="1" applyBorder="1" applyAlignment="1" applyProtection="1">
      <alignment horizontal="center" vertical="center" wrapText="1"/>
    </xf>
    <xf numFmtId="0" fontId="0" fillId="0" borderId="17" xfId="0" applyBorder="1" applyProtection="1"/>
    <xf numFmtId="0" fontId="1" fillId="4" borderId="13" xfId="0" applyFont="1" applyFill="1" applyBorder="1" applyAlignment="1" applyProtection="1">
      <alignment horizontal="center" vertical="center"/>
    </xf>
    <xf numFmtId="0" fontId="1" fillId="0" borderId="14" xfId="0" applyFont="1" applyFill="1" applyBorder="1" applyAlignment="1" applyProtection="1">
      <alignment horizontal="left" vertical="top" wrapText="1"/>
    </xf>
    <xf numFmtId="164" fontId="1" fillId="2" borderId="14" xfId="0" applyNumberFormat="1" applyFont="1" applyFill="1" applyBorder="1" applyAlignment="1" applyProtection="1">
      <alignment horizontal="center" vertical="center" wrapText="1"/>
    </xf>
    <xf numFmtId="0" fontId="0" fillId="0" borderId="14" xfId="0" applyBorder="1" applyProtection="1"/>
  </cellXfs>
  <cellStyles count="5">
    <cellStyle name="Hypertextový odkaz 2" xfId="1"/>
    <cellStyle name="Normální" xfId="0" builtinId="0"/>
    <cellStyle name="Normální 2" xfId="3"/>
    <cellStyle name="Normální 3" xfId="2"/>
    <cellStyle name="normální 4" xfId="4"/>
  </cellStyles>
  <dxfs count="0"/>
  <tableStyles count="0" defaultTableStyle="TableStyleMedium9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1"/>
  <sheetViews>
    <sheetView tabSelected="1" topLeftCell="B1" zoomScaleNormal="100" workbookViewId="0">
      <selection activeCell="D8" sqref="D8"/>
    </sheetView>
  </sheetViews>
  <sheetFormatPr defaultRowHeight="15" x14ac:dyDescent="0.25"/>
  <cols>
    <col min="1" max="1" width="5.7109375" customWidth="1"/>
    <col min="2" max="2" width="14.5703125" customWidth="1"/>
    <col min="3" max="3" width="37.85546875" customWidth="1"/>
    <col min="4" max="4" width="87" customWidth="1"/>
    <col min="5" max="5" width="25" customWidth="1"/>
    <col min="8" max="8" width="15.140625" customWidth="1"/>
    <col min="9" max="9" width="19.7109375" customWidth="1"/>
  </cols>
  <sheetData>
    <row r="1" spans="2:10" ht="15.75" thickBot="1" x14ac:dyDescent="0.3">
      <c r="B1" s="2"/>
      <c r="C1" s="2"/>
      <c r="D1" s="2"/>
      <c r="E1" s="2"/>
      <c r="F1" s="2"/>
      <c r="G1" s="2"/>
      <c r="H1" s="2"/>
      <c r="I1" s="2"/>
    </row>
    <row r="2" spans="2:10" ht="18.75" thickBot="1" x14ac:dyDescent="0.3">
      <c r="B2" s="3" t="s">
        <v>16</v>
      </c>
      <c r="C2" s="4"/>
      <c r="D2" s="4"/>
      <c r="E2" s="4"/>
      <c r="F2" s="4"/>
      <c r="G2" s="4"/>
      <c r="H2" s="4"/>
      <c r="I2" s="5"/>
    </row>
    <row r="3" spans="2:10" ht="15.75" thickBot="1" x14ac:dyDescent="0.3">
      <c r="B3" s="2"/>
      <c r="C3" s="2"/>
      <c r="D3" s="2"/>
      <c r="E3" s="2"/>
      <c r="F3" s="2"/>
      <c r="G3" s="2"/>
      <c r="H3" s="2"/>
      <c r="I3" s="2"/>
    </row>
    <row r="4" spans="2:10" ht="15.75" thickBot="1" x14ac:dyDescent="0.3">
      <c r="B4" s="2"/>
      <c r="C4" s="2"/>
      <c r="D4" s="2"/>
      <c r="E4" s="2"/>
      <c r="F4" s="6" t="s">
        <v>10</v>
      </c>
      <c r="G4" s="7"/>
      <c r="H4" s="7"/>
      <c r="I4" s="8"/>
    </row>
    <row r="5" spans="2:10" ht="45" x14ac:dyDescent="0.25">
      <c r="B5" s="21" t="s">
        <v>5</v>
      </c>
      <c r="C5" s="22" t="s">
        <v>0</v>
      </c>
      <c r="D5" s="23" t="s">
        <v>1</v>
      </c>
      <c r="E5" s="24" t="s">
        <v>15</v>
      </c>
      <c r="F5" s="25" t="s">
        <v>6</v>
      </c>
      <c r="G5" s="25" t="s">
        <v>7</v>
      </c>
      <c r="H5" s="9" t="s">
        <v>8</v>
      </c>
      <c r="I5" s="10" t="s">
        <v>9</v>
      </c>
    </row>
    <row r="6" spans="2:10" ht="78.75" x14ac:dyDescent="0.25">
      <c r="B6" s="26"/>
      <c r="C6" s="27" t="s">
        <v>2</v>
      </c>
      <c r="D6" s="28" t="s">
        <v>17</v>
      </c>
      <c r="E6" s="29">
        <v>20000</v>
      </c>
      <c r="F6" s="30">
        <v>270</v>
      </c>
      <c r="G6" s="30" t="s">
        <v>11</v>
      </c>
      <c r="H6" s="11"/>
      <c r="I6" s="12">
        <f>F6*H6</f>
        <v>0</v>
      </c>
    </row>
    <row r="7" spans="2:10" ht="68.25" x14ac:dyDescent="0.25">
      <c r="B7" s="26"/>
      <c r="C7" s="27" t="s">
        <v>3</v>
      </c>
      <c r="D7" s="27" t="s">
        <v>18</v>
      </c>
      <c r="E7" s="31">
        <v>22000</v>
      </c>
      <c r="F7" s="30">
        <v>410</v>
      </c>
      <c r="G7" s="30" t="s">
        <v>12</v>
      </c>
      <c r="H7" s="11"/>
      <c r="I7" s="12">
        <f t="shared" ref="I7:I8" si="0">F7*H7</f>
        <v>0</v>
      </c>
    </row>
    <row r="8" spans="2:10" ht="384" x14ac:dyDescent="0.25">
      <c r="B8" s="32"/>
      <c r="C8" s="27" t="s">
        <v>4</v>
      </c>
      <c r="D8" s="27" t="s">
        <v>19</v>
      </c>
      <c r="E8" s="33">
        <v>80000</v>
      </c>
      <c r="F8" s="34">
        <v>9</v>
      </c>
      <c r="G8" s="34" t="s">
        <v>12</v>
      </c>
      <c r="H8" s="13"/>
      <c r="I8" s="12">
        <f t="shared" si="0"/>
        <v>0</v>
      </c>
      <c r="J8" s="1"/>
    </row>
    <row r="9" spans="2:10" ht="69.75" customHeight="1" thickBot="1" x14ac:dyDescent="0.3">
      <c r="B9" s="35"/>
      <c r="C9" s="36" t="s">
        <v>13</v>
      </c>
      <c r="D9" s="36" t="s">
        <v>20</v>
      </c>
      <c r="E9" s="37">
        <v>27600</v>
      </c>
      <c r="F9" s="38">
        <v>1</v>
      </c>
      <c r="G9" s="38" t="s">
        <v>11</v>
      </c>
      <c r="H9" s="14"/>
      <c r="I9" s="15">
        <f>F9*H9</f>
        <v>0</v>
      </c>
    </row>
    <row r="10" spans="2:10" ht="15.75" thickBot="1" x14ac:dyDescent="0.3">
      <c r="B10" s="2"/>
      <c r="C10" s="2"/>
      <c r="D10" s="2"/>
      <c r="E10" s="2"/>
      <c r="F10" s="2"/>
      <c r="G10" s="2"/>
      <c r="H10" s="16"/>
      <c r="I10" s="16"/>
    </row>
    <row r="11" spans="2:10" ht="15.75" thickBot="1" x14ac:dyDescent="0.3">
      <c r="B11" s="2"/>
      <c r="C11" s="2"/>
      <c r="D11" s="2"/>
      <c r="E11" s="2"/>
      <c r="F11" s="17" t="s">
        <v>14</v>
      </c>
      <c r="G11" s="18"/>
      <c r="H11" s="19"/>
      <c r="I11" s="20">
        <f>SUM(I6:I10)</f>
        <v>0</v>
      </c>
    </row>
  </sheetData>
  <sheetProtection algorithmName="SHA-512" hashValue="u2HTBJ0zK8+RspYl7wPDHXW4SDyeQ9OnkHUv1d+2PpS/q9ewJVwcZvzGoHzIOgBhTZzFDsF7ckboq+Nub+1h6A==" saltValue="r4/7obZLYE4W8hZPIJj6QA==" spinCount="100000" sheet="1" objects="1" scenarios="1"/>
  <mergeCells count="2">
    <mergeCell ref="F4:I4"/>
    <mergeCell ref="B2:I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IKAP ICT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Blažíčková Jolana</dc:creator>
  <cp:lastModifiedBy>Administrator</cp:lastModifiedBy>
  <cp:lastPrinted>2017-12-27T09:02:56Z</cp:lastPrinted>
  <dcterms:created xsi:type="dcterms:W3CDTF">2017-01-23T02:45:31Z</dcterms:created>
  <dcterms:modified xsi:type="dcterms:W3CDTF">2019-07-15T12:32:17Z</dcterms:modified>
</cp:coreProperties>
</file>