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<sst xmlns="http://schemas.openxmlformats.org/spreadsheetml/2006/main" count="66" uniqueCount="44">
  <si>
    <t>žlutě - vyplní uchazeč</t>
  </si>
  <si>
    <t>popis položky</t>
  </si>
  <si>
    <t>Nabídková cena uchazeče v Kč</t>
  </si>
  <si>
    <t>Průzkumy a podklady</t>
  </si>
  <si>
    <t>Stanovení zatížitelnosti</t>
  </si>
  <si>
    <t>neoceňuje se</t>
  </si>
  <si>
    <t xml:space="preserve"> </t>
  </si>
  <si>
    <t>Hydrotechnické posouzení Q100</t>
  </si>
  <si>
    <t>Ověření inženýrských sítí</t>
  </si>
  <si>
    <t>Záborový elaborát</t>
  </si>
  <si>
    <t>Průzkumy celkem</t>
  </si>
  <si>
    <t xml:space="preserve">Průvodní zpráva </t>
  </si>
  <si>
    <t>Souhrnné technické řešení</t>
  </si>
  <si>
    <t>Stavební část</t>
  </si>
  <si>
    <t>DSP celkem</t>
  </si>
  <si>
    <t>projednání dokumentace</t>
  </si>
  <si>
    <t>majetkoprávní podklady</t>
  </si>
  <si>
    <t>podání žádosti bez poplatků</t>
  </si>
  <si>
    <t>IČ celkem</t>
  </si>
  <si>
    <t>DIO</t>
  </si>
  <si>
    <t>ZOV, havarijní a povod. plán a nakládání s odpady</t>
  </si>
  <si>
    <t>BOZP</t>
  </si>
  <si>
    <t>IČ-zajištění vydání SP</t>
  </si>
  <si>
    <t>PDPS</t>
  </si>
  <si>
    <t>Technická zpráva</t>
  </si>
  <si>
    <t xml:space="preserve">Výkresová část </t>
  </si>
  <si>
    <t>ZTKP</t>
  </si>
  <si>
    <t>Soupis prací a rozpočet</t>
  </si>
  <si>
    <t>PDPS celkem</t>
  </si>
  <si>
    <t>I.HMP, Mostní list</t>
  </si>
  <si>
    <t>celkem bez DPH</t>
  </si>
  <si>
    <t>Hod. sazba bez DPH</t>
  </si>
  <si>
    <t>Předpokládaný počet hod</t>
  </si>
  <si>
    <t>Cena celkem za výkon AD</t>
  </si>
  <si>
    <t>Výkon AD</t>
  </si>
  <si>
    <t>21 %DPH</t>
  </si>
  <si>
    <t>celková cena včetně DPH</t>
  </si>
  <si>
    <t xml:space="preserve">DÚR+DSP </t>
  </si>
  <si>
    <t>Zhodnocení základových poměrů</t>
  </si>
  <si>
    <t>Most ev.č. 3271-2</t>
  </si>
  <si>
    <t>Prohlídka mostu, místní šetření</t>
  </si>
  <si>
    <t>Diagnostický průzkum mostu - SS</t>
  </si>
  <si>
    <t>Geodetické zaměření mostu</t>
  </si>
  <si>
    <t>Stavební náklady cca  3.950,0 tis. Kč bez DPH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</si>
</sst>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4" fontId="4" fillId="0" borderId="1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9"/>
  <sheetViews>
    <sheetView tabSelected="1" zoomScalePageLayoutView="0" workbookViewId="0" topLeftCell="A1">
      <selection activeCell="C45" sqref="C45"/>
    </sheetView>
  </sheetViews>
  <sheetFormatPr defaultColWidth="9.00390625" defaultRowHeight="15"/>
  <cols>
    <col min="1" max="1" width="9.00390625" style="0" customWidth="1"/>
    <col min="2" max="2" width="34.57421875" style="0" customWidth="1"/>
    <col min="3" max="3" width="30.00390625" style="0" customWidth="1"/>
    <col min="4" max="4" width="14.8515625" style="0" customWidth="1"/>
    <col min="5" max="5" width="16.28125" style="0" customWidth="1"/>
  </cols>
  <sheetData>
    <row r="1" ht="15.75">
      <c r="B1" s="1" t="s">
        <v>39</v>
      </c>
    </row>
    <row r="2" ht="15.75">
      <c r="B2" s="1"/>
    </row>
    <row r="3" ht="15.75">
      <c r="B3" s="1" t="s">
        <v>43</v>
      </c>
    </row>
    <row r="4" ht="15">
      <c r="B4" s="2" t="s">
        <v>0</v>
      </c>
    </row>
    <row r="5" spans="2:3" ht="15">
      <c r="B5" s="3" t="s">
        <v>1</v>
      </c>
      <c r="C5" s="4" t="s">
        <v>2</v>
      </c>
    </row>
    <row r="6" spans="2:3" ht="15">
      <c r="B6" s="3"/>
      <c r="C6" s="4"/>
    </row>
    <row r="7" spans="2:3" ht="15">
      <c r="B7" s="3" t="s">
        <v>3</v>
      </c>
      <c r="C7" s="3"/>
    </row>
    <row r="8" spans="2:4" ht="15">
      <c r="B8" s="5" t="s">
        <v>4</v>
      </c>
      <c r="C8" s="6" t="s">
        <v>5</v>
      </c>
      <c r="D8" t="s">
        <v>6</v>
      </c>
    </row>
    <row r="9" spans="2:4" ht="15">
      <c r="B9" s="5" t="s">
        <v>40</v>
      </c>
      <c r="C9" s="7"/>
      <c r="D9" t="s">
        <v>6</v>
      </c>
    </row>
    <row r="10" spans="2:4" ht="15">
      <c r="B10" s="5" t="s">
        <v>41</v>
      </c>
      <c r="C10" s="6" t="s">
        <v>5</v>
      </c>
      <c r="D10" t="s">
        <v>6</v>
      </c>
    </row>
    <row r="11" spans="2:4" ht="15">
      <c r="B11" s="5" t="s">
        <v>38</v>
      </c>
      <c r="C11" s="6" t="s">
        <v>5</v>
      </c>
      <c r="D11" t="s">
        <v>6</v>
      </c>
    </row>
    <row r="12" spans="2:3" ht="15">
      <c r="B12" s="5" t="s">
        <v>42</v>
      </c>
      <c r="C12" s="7"/>
    </row>
    <row r="13" spans="2:3" ht="15">
      <c r="B13" s="5" t="s">
        <v>7</v>
      </c>
      <c r="C13" s="7"/>
    </row>
    <row r="14" spans="2:3" ht="15">
      <c r="B14" s="5" t="s">
        <v>8</v>
      </c>
      <c r="C14" s="7"/>
    </row>
    <row r="15" spans="2:3" ht="15">
      <c r="B15" s="5" t="s">
        <v>9</v>
      </c>
      <c r="C15" s="7"/>
    </row>
    <row r="16" spans="2:4" ht="15">
      <c r="B16" s="3" t="s">
        <v>10</v>
      </c>
      <c r="C16" s="8">
        <f>SUM(C8:C15)</f>
        <v>0</v>
      </c>
      <c r="D16" t="s">
        <v>6</v>
      </c>
    </row>
    <row r="17" spans="2:3" ht="15">
      <c r="B17" s="3"/>
      <c r="C17" s="6"/>
    </row>
    <row r="18" spans="2:3" ht="15">
      <c r="B18" s="3" t="s">
        <v>37</v>
      </c>
      <c r="C18" s="5"/>
    </row>
    <row r="19" spans="2:3" ht="15">
      <c r="B19" s="5" t="s">
        <v>11</v>
      </c>
      <c r="C19" s="7"/>
    </row>
    <row r="20" spans="2:3" ht="15">
      <c r="B20" s="5" t="s">
        <v>12</v>
      </c>
      <c r="C20" s="7"/>
    </row>
    <row r="21" spans="2:3" ht="15">
      <c r="B21" s="5" t="s">
        <v>13</v>
      </c>
      <c r="C21" s="7"/>
    </row>
    <row r="22" spans="2:3" ht="15">
      <c r="B22" s="5" t="s">
        <v>19</v>
      </c>
      <c r="C22" s="7"/>
    </row>
    <row r="23" spans="2:3" ht="25.5">
      <c r="B23" s="9" t="s">
        <v>20</v>
      </c>
      <c r="C23" s="7"/>
    </row>
    <row r="24" spans="2:3" ht="15">
      <c r="B24" s="5" t="s">
        <v>21</v>
      </c>
      <c r="C24" s="7"/>
    </row>
    <row r="25" spans="2:3" ht="15">
      <c r="B25" s="3" t="s">
        <v>14</v>
      </c>
      <c r="C25" s="8">
        <f>SUM(C19:C24)</f>
        <v>0</v>
      </c>
    </row>
    <row r="26" spans="2:3" ht="15">
      <c r="B26" s="3"/>
      <c r="C26" s="3"/>
    </row>
    <row r="27" spans="2:4" ht="15">
      <c r="B27" s="3" t="s">
        <v>22</v>
      </c>
      <c r="C27" s="5"/>
      <c r="D27" t="s">
        <v>6</v>
      </c>
    </row>
    <row r="28" spans="2:4" ht="15">
      <c r="B28" s="5" t="s">
        <v>15</v>
      </c>
      <c r="C28" s="7"/>
      <c r="D28" t="s">
        <v>6</v>
      </c>
    </row>
    <row r="29" spans="2:4" ht="15">
      <c r="B29" s="5" t="s">
        <v>16</v>
      </c>
      <c r="C29" s="7"/>
      <c r="D29" t="s">
        <v>6</v>
      </c>
    </row>
    <row r="30" spans="2:4" ht="15">
      <c r="B30" s="5" t="s">
        <v>17</v>
      </c>
      <c r="C30" s="7"/>
      <c r="D30" t="s">
        <v>6</v>
      </c>
    </row>
    <row r="31" spans="2:3" ht="15">
      <c r="B31" s="3" t="s">
        <v>18</v>
      </c>
      <c r="C31" s="8">
        <f>SUM(C28:C30)</f>
        <v>0</v>
      </c>
    </row>
    <row r="32" spans="2:4" ht="15">
      <c r="B32" s="3"/>
      <c r="C32" s="5"/>
      <c r="D32" t="s">
        <v>6</v>
      </c>
    </row>
    <row r="33" spans="2:3" ht="15">
      <c r="B33" s="3" t="s">
        <v>23</v>
      </c>
      <c r="C33" s="5"/>
    </row>
    <row r="34" spans="2:3" ht="15">
      <c r="B34" s="5" t="s">
        <v>24</v>
      </c>
      <c r="C34" s="7"/>
    </row>
    <row r="35" spans="2:4" ht="15">
      <c r="B35" s="5" t="s">
        <v>25</v>
      </c>
      <c r="C35" s="7"/>
      <c r="D35" t="s">
        <v>6</v>
      </c>
    </row>
    <row r="36" spans="2:4" ht="15">
      <c r="B36" s="5" t="s">
        <v>26</v>
      </c>
      <c r="C36" s="7"/>
      <c r="D36" t="s">
        <v>6</v>
      </c>
    </row>
    <row r="37" spans="2:4" ht="15">
      <c r="B37" s="5" t="s">
        <v>27</v>
      </c>
      <c r="C37" s="7"/>
      <c r="D37" t="s">
        <v>6</v>
      </c>
    </row>
    <row r="38" spans="2:4" ht="15">
      <c r="B38" s="3" t="s">
        <v>28</v>
      </c>
      <c r="C38" s="8">
        <f>SUM(C34:C37)</f>
        <v>0</v>
      </c>
      <c r="D38" t="s">
        <v>6</v>
      </c>
    </row>
    <row r="39" spans="2:4" ht="15">
      <c r="B39" s="5"/>
      <c r="C39" s="5"/>
      <c r="D39" t="s">
        <v>6</v>
      </c>
    </row>
    <row r="40" spans="2:4" ht="15">
      <c r="B40" s="3" t="s">
        <v>29</v>
      </c>
      <c r="C40" s="7"/>
      <c r="D40" t="s">
        <v>6</v>
      </c>
    </row>
    <row r="41" spans="2:3" ht="15">
      <c r="B41" s="3"/>
      <c r="C41" s="6"/>
    </row>
    <row r="42" spans="2:5" ht="15">
      <c r="B42" s="3" t="s">
        <v>30</v>
      </c>
      <c r="C42" s="8">
        <f>C16+C25+C31+C38+C40</f>
        <v>0</v>
      </c>
      <c r="D42" t="s">
        <v>6</v>
      </c>
      <c r="E42" t="s">
        <v>6</v>
      </c>
    </row>
    <row r="43" ht="15">
      <c r="D43" t="s">
        <v>6</v>
      </c>
    </row>
    <row r="44" spans="2:5" ht="25.5">
      <c r="B44" s="5"/>
      <c r="C44" s="10" t="s">
        <v>31</v>
      </c>
      <c r="D44" s="10" t="s">
        <v>32</v>
      </c>
      <c r="E44" s="10" t="s">
        <v>33</v>
      </c>
    </row>
    <row r="45" spans="2:5" ht="15">
      <c r="B45" s="3" t="s">
        <v>34</v>
      </c>
      <c r="C45" s="7"/>
      <c r="D45" s="11">
        <v>50</v>
      </c>
      <c r="E45" s="12">
        <f>SUM(C45*D45)</f>
        <v>0</v>
      </c>
    </row>
    <row r="47" spans="2:4" ht="15">
      <c r="B47" s="3" t="s">
        <v>30</v>
      </c>
      <c r="C47" s="8">
        <f>SUM(C42+E45)</f>
        <v>0</v>
      </c>
      <c r="D47" t="s">
        <v>6</v>
      </c>
    </row>
    <row r="48" spans="2:3" ht="15">
      <c r="B48" s="5" t="s">
        <v>35</v>
      </c>
      <c r="C48" s="8">
        <f>SUM(C47*0.21)</f>
        <v>0</v>
      </c>
    </row>
    <row r="49" spans="2:3" ht="15">
      <c r="B49" s="3" t="s">
        <v>36</v>
      </c>
      <c r="C49" s="8">
        <f>SUM(C47:C48)</f>
        <v>0</v>
      </c>
    </row>
  </sheetData>
  <sheetProtection selectLockedCells="1" selectUnlockedCells="1"/>
  <printOptions/>
  <pageMargins left="0.7" right="0.7" top="0.7875" bottom="0.7875" header="0.5118055555555555" footer="0.5118055555555555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Dostál Miroslav</dc:creator>
  <cp:keywords/>
  <dc:description/>
  <cp:lastModifiedBy>sabina.kolocova</cp:lastModifiedBy>
  <cp:lastPrinted>2019-07-01T07:25:33Z</cp:lastPrinted>
  <dcterms:created xsi:type="dcterms:W3CDTF">2018-11-02T07:14:14Z</dcterms:created>
  <dcterms:modified xsi:type="dcterms:W3CDTF">2019-07-01T07:25:46Z</dcterms:modified>
  <cp:category/>
  <cp:version/>
  <cp:contentType/>
  <cp:contentStatus/>
</cp:coreProperties>
</file>