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rozpočet" sheetId="1" r:id="rId1"/>
  </sheets>
  <definedNames>
    <definedName name="_xlnm.Print_Area" localSheetId="0">'rozpočet'!$A$4:$F$26</definedName>
  </definedNames>
  <calcPr fullCalcOnLoad="1"/>
</workbook>
</file>

<file path=xl/sharedStrings.xml><?xml version="1.0" encoding="utf-8"?>
<sst xmlns="http://schemas.openxmlformats.org/spreadsheetml/2006/main" count="48" uniqueCount="36">
  <si>
    <t>MJ</t>
  </si>
  <si>
    <t xml:space="preserve">Zhotovitel: </t>
  </si>
  <si>
    <t>m2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</si>
  <si>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</si>
  <si>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</si>
  <si>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</si>
  <si>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</si>
  <si>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</si>
  <si>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</si>
  <si>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</si>
  <si>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</si>
  <si>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</si>
  <si>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</si>
  <si>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</si>
  <si>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bm</t>
  </si>
  <si>
    <t>rozpočet</t>
  </si>
  <si>
    <t>ks</t>
  </si>
  <si>
    <t xml:space="preserve">Stavba:    </t>
  </si>
  <si>
    <t xml:space="preserve">Zpracoval:   </t>
  </si>
  <si>
    <t>m3</t>
  </si>
  <si>
    <t>574A44</t>
  </si>
  <si>
    <t xml:space="preserve">zpevnění krajnic z recyklátu do tl. 100mm  </t>
  </si>
  <si>
    <t xml:space="preserve">asfalt. beton ACO 11+  50/70 tl. 50 mm,  </t>
  </si>
  <si>
    <t xml:space="preserve">výšková úprava šachty, vpusti </t>
  </si>
  <si>
    <t>čištění vozovek samosběrem</t>
  </si>
  <si>
    <t xml:space="preserve">řezání asfaltového krytu vozovek do 50mm </t>
  </si>
  <si>
    <t>frézování  asfalt. ploch, odvoz do 20km</t>
  </si>
  <si>
    <t>výšková úprava  krycích hrnců</t>
  </si>
  <si>
    <t>čištění krajnic od nánosu  tl do 100 mm s odvozem na skládku</t>
  </si>
  <si>
    <t xml:space="preserve">zalévání spár dilatační zálivkou za studena </t>
  </si>
  <si>
    <t>Datum:   20.2.2019</t>
  </si>
  <si>
    <t>Objekt:    sil. III/33725 Vrdy                    km  0,890 - 1,290</t>
  </si>
  <si>
    <t>R položka</t>
  </si>
  <si>
    <t>DIO  vč. zajištění, zjištění a vytyčení inž. sítí , geodetické zaměření stavby</t>
  </si>
  <si>
    <t>kpl</t>
  </si>
  <si>
    <t>spojovací postřik z modifikovaného asfaltu v množ. 0,5 kg/m2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</si>
</sst>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47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Alignment="1" applyProtection="1">
      <alignment horizontal="right" vertical="top"/>
      <protection/>
    </xf>
    <xf numFmtId="166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0" fontId="10" fillId="33" borderId="12" xfId="0" applyFont="1" applyFill="1" applyBorder="1" applyAlignment="1" applyProtection="1">
      <alignment vertical="top"/>
      <protection/>
    </xf>
    <xf numFmtId="0" fontId="10" fillId="33" borderId="13" xfId="0" applyFont="1" applyFill="1" applyBorder="1" applyAlignment="1" applyProtection="1">
      <alignment vertical="top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166" fontId="9" fillId="0" borderId="10" xfId="0" applyNumberFormat="1" applyFont="1" applyBorder="1" applyAlignment="1" applyProtection="1">
      <alignment vertical="top"/>
      <protection/>
    </xf>
    <xf numFmtId="2" fontId="9" fillId="0" borderId="10" xfId="0" applyNumberFormat="1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horizontal="right" vertical="top"/>
      <protection/>
    </xf>
    <xf numFmtId="4" fontId="10" fillId="0" borderId="11" xfId="0" applyNumberFormat="1" applyFont="1" applyBorder="1" applyAlignment="1" applyProtection="1">
      <alignment vertical="top"/>
      <protection/>
    </xf>
    <xf numFmtId="4" fontId="9" fillId="0" borderId="16" xfId="0" applyNumberFormat="1" applyFont="1" applyBorder="1" applyAlignment="1" applyProtection="1">
      <alignment vertical="top"/>
      <protection/>
    </xf>
    <xf numFmtId="0" fontId="10" fillId="0" borderId="17" xfId="0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horizontal="right" vertical="top"/>
      <protection/>
    </xf>
    <xf numFmtId="4" fontId="10" fillId="0" borderId="18" xfId="0" applyNumberFormat="1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vertical="center"/>
      <protection/>
    </xf>
    <xf numFmtId="2" fontId="9" fillId="0" borderId="10" xfId="0" applyNumberFormat="1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10" fillId="0" borderId="15" xfId="0" applyNumberFormat="1" applyFont="1" applyBorder="1" applyAlignment="1" applyProtection="1">
      <alignment horizontal="center" vertical="center" wrapText="1"/>
      <protection/>
    </xf>
    <xf numFmtId="4" fontId="9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4" fontId="9" fillId="0" borderId="20" xfId="0" applyNumberFormat="1" applyFont="1" applyBorder="1" applyAlignment="1" applyProtection="1">
      <alignment horizontal="right" vertical="top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2" fontId="9" fillId="0" borderId="17" xfId="0" applyNumberFormat="1" applyFont="1" applyBorder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6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10" fillId="0" borderId="21" xfId="0" applyNumberFormat="1" applyFont="1" applyBorder="1" applyAlignment="1" applyProtection="1">
      <alignment vertical="top"/>
      <protection/>
    </xf>
    <xf numFmtId="166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center" vertical="top"/>
      <protection/>
    </xf>
    <xf numFmtId="2" fontId="12" fillId="0" borderId="0" xfId="0" applyNumberFormat="1" applyFont="1" applyBorder="1" applyAlignment="1" applyProtection="1">
      <alignment horizontal="center" vertical="top"/>
      <protection/>
    </xf>
    <xf numFmtId="3" fontId="12" fillId="0" borderId="0" xfId="0" applyNumberFormat="1" applyFont="1" applyBorder="1" applyAlignment="1" applyProtection="1">
      <alignment vertical="top"/>
      <protection/>
    </xf>
    <xf numFmtId="0" fontId="12" fillId="0" borderId="0" xfId="0" applyFont="1" applyBorder="1" applyAlignment="1" applyProtection="1">
      <alignment vertical="top"/>
      <protection/>
    </xf>
    <xf numFmtId="0" fontId="12" fillId="0" borderId="0" xfId="0" applyFont="1" applyBorder="1" applyAlignment="1" applyProtection="1">
      <alignment horizontal="center" vertical="center"/>
      <protection/>
    </xf>
    <xf numFmtId="3" fontId="12" fillId="0" borderId="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>
      <alignment vertical="top" wrapText="1"/>
    </xf>
    <xf numFmtId="166" fontId="9" fillId="0" borderId="17" xfId="0" applyNumberFormat="1" applyFont="1" applyBorder="1" applyAlignment="1" applyProtection="1">
      <alignment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0" fillId="0" borderId="0" xfId="0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tabSelected="1" zoomScalePageLayoutView="0" workbookViewId="0" topLeftCell="A1">
      <selection activeCell="D31" sqref="D31"/>
    </sheetView>
  </sheetViews>
  <sheetFormatPr defaultColWidth="10.5" defaultRowHeight="12" customHeight="1"/>
  <cols>
    <col min="1" max="1" width="16.33203125" style="2" customWidth="1"/>
    <col min="2" max="2" width="84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4.33203125" style="59" customWidth="1"/>
    <col min="8" max="8" width="10.5" style="60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79" t="s">
        <v>4</v>
      </c>
      <c r="B1" s="79"/>
      <c r="C1" s="79"/>
      <c r="D1" s="79"/>
      <c r="E1" s="79"/>
      <c r="F1" s="79"/>
      <c r="H1" s="54"/>
    </row>
    <row r="2" spans="1:8" s="6" customFormat="1" ht="12.75" customHeight="1">
      <c r="A2" s="19" t="s">
        <v>17</v>
      </c>
      <c r="B2" s="7"/>
      <c r="C2" s="20" t="s">
        <v>4</v>
      </c>
      <c r="D2" s="7"/>
      <c r="E2" s="7"/>
      <c r="F2" s="7"/>
      <c r="G2" s="55"/>
      <c r="H2" s="54"/>
    </row>
    <row r="3" spans="1:8" s="6" customFormat="1" ht="12.75" customHeight="1">
      <c r="A3" s="19" t="s">
        <v>31</v>
      </c>
      <c r="B3" s="7"/>
      <c r="C3" s="7"/>
      <c r="D3" s="7"/>
      <c r="E3" s="14"/>
      <c r="F3" s="7"/>
      <c r="G3" s="55"/>
      <c r="H3" s="54"/>
    </row>
    <row r="4" spans="1:8" s="6" customFormat="1" ht="13.5" customHeight="1">
      <c r="A4" s="8"/>
      <c r="B4" s="7"/>
      <c r="C4" s="8"/>
      <c r="D4" s="7"/>
      <c r="E4" s="7"/>
      <c r="F4" s="7"/>
      <c r="G4" s="55"/>
      <c r="H4" s="54"/>
    </row>
    <row r="5" spans="1:8" s="6" customFormat="1" ht="1.5" customHeight="1">
      <c r="A5" s="9"/>
      <c r="B5" s="10"/>
      <c r="C5" s="11"/>
      <c r="D5" s="10"/>
      <c r="E5" s="12"/>
      <c r="F5" s="13"/>
      <c r="G5" s="56"/>
      <c r="H5" s="54"/>
    </row>
    <row r="6" spans="1:8" s="6" customFormat="1" ht="20.25" customHeight="1">
      <c r="A6" s="14" t="s">
        <v>13</v>
      </c>
      <c r="B6" s="14"/>
      <c r="C6" s="17"/>
      <c r="D6" s="14"/>
      <c r="E6" s="14"/>
      <c r="F6" s="14"/>
      <c r="G6" s="57"/>
      <c r="H6" s="54"/>
    </row>
    <row r="7" spans="1:8" s="6" customFormat="1" ht="12.75" customHeight="1">
      <c r="A7" s="14" t="s">
        <v>1</v>
      </c>
      <c r="B7" s="14"/>
      <c r="C7" s="17"/>
      <c r="D7" s="14" t="s">
        <v>18</v>
      </c>
      <c r="E7" s="14"/>
      <c r="F7" s="52" t="s">
        <v>4</v>
      </c>
      <c r="G7" s="57"/>
      <c r="H7" s="54"/>
    </row>
    <row r="8" spans="1:8" s="6" customFormat="1" ht="12.75" customHeight="1">
      <c r="A8" s="14" t="s">
        <v>15</v>
      </c>
      <c r="B8" s="15"/>
      <c r="C8" s="18"/>
      <c r="D8" s="80" t="s">
        <v>30</v>
      </c>
      <c r="E8" s="81"/>
      <c r="F8" s="53" t="s">
        <v>4</v>
      </c>
      <c r="G8" s="57"/>
      <c r="H8" s="54"/>
    </row>
    <row r="9" spans="1:8" s="6" customFormat="1" ht="6.75" customHeight="1">
      <c r="A9" s="16"/>
      <c r="B9" s="16"/>
      <c r="C9" s="16"/>
      <c r="D9" s="16"/>
      <c r="E9" s="16" t="s">
        <v>4</v>
      </c>
      <c r="F9" s="16"/>
      <c r="G9" s="58"/>
      <c r="H9" s="54"/>
    </row>
    <row r="10" spans="7:10" ht="24" customHeight="1" thickBot="1">
      <c r="G10" s="66"/>
      <c r="H10" s="67"/>
      <c r="I10" s="68"/>
      <c r="J10" s="68"/>
    </row>
    <row r="11" spans="1:10" s="21" customFormat="1" ht="15">
      <c r="A11" s="24" t="s">
        <v>6</v>
      </c>
      <c r="B11" s="25" t="s">
        <v>7</v>
      </c>
      <c r="C11" s="26" t="s">
        <v>0</v>
      </c>
      <c r="D11" s="25" t="s">
        <v>8</v>
      </c>
      <c r="E11" s="25" t="s">
        <v>9</v>
      </c>
      <c r="F11" s="27" t="s">
        <v>10</v>
      </c>
      <c r="G11" s="69"/>
      <c r="H11" s="69"/>
      <c r="I11" s="64"/>
      <c r="J11" s="64"/>
    </row>
    <row r="12" spans="1:10" s="21" customFormat="1" ht="15">
      <c r="A12" s="28" t="s">
        <v>32</v>
      </c>
      <c r="B12" s="29" t="s">
        <v>33</v>
      </c>
      <c r="C12" s="30" t="s">
        <v>34</v>
      </c>
      <c r="D12" s="32">
        <v>1</v>
      </c>
      <c r="E12" s="22"/>
      <c r="F12" s="23">
        <f>E12*D12</f>
        <v>0</v>
      </c>
      <c r="G12" s="70"/>
      <c r="H12" s="71"/>
      <c r="I12" s="72"/>
      <c r="J12" s="73"/>
    </row>
    <row r="13" spans="1:10" s="21" customFormat="1" ht="15">
      <c r="A13" s="28">
        <v>113728</v>
      </c>
      <c r="B13" s="29" t="s">
        <v>26</v>
      </c>
      <c r="C13" s="30" t="s">
        <v>19</v>
      </c>
      <c r="D13" s="32">
        <v>171</v>
      </c>
      <c r="E13" s="22"/>
      <c r="F13" s="23">
        <f>E13*D13</f>
        <v>0</v>
      </c>
      <c r="G13" s="70"/>
      <c r="H13" s="71"/>
      <c r="I13" s="72"/>
      <c r="J13" s="73"/>
    </row>
    <row r="14" spans="1:10" s="21" customFormat="1" ht="15">
      <c r="A14" s="28">
        <v>572212</v>
      </c>
      <c r="B14" s="29" t="s">
        <v>35</v>
      </c>
      <c r="C14" s="30" t="s">
        <v>2</v>
      </c>
      <c r="D14" s="32">
        <v>1425</v>
      </c>
      <c r="E14" s="22"/>
      <c r="F14" s="23">
        <f>E14*D14</f>
        <v>0</v>
      </c>
      <c r="G14" s="70"/>
      <c r="H14" s="71"/>
      <c r="I14" s="72"/>
      <c r="J14" s="73"/>
    </row>
    <row r="15" spans="1:10" s="21" customFormat="1" ht="15">
      <c r="A15" s="28">
        <v>919121</v>
      </c>
      <c r="B15" s="29" t="s">
        <v>25</v>
      </c>
      <c r="C15" s="30" t="s">
        <v>14</v>
      </c>
      <c r="D15" s="32">
        <v>10</v>
      </c>
      <c r="E15" s="22"/>
      <c r="F15" s="23">
        <f aca="true" t="shared" si="0" ref="F15:F22">E15*D15</f>
        <v>0</v>
      </c>
      <c r="G15" s="70"/>
      <c r="H15" s="70"/>
      <c r="I15" s="72"/>
      <c r="J15" s="73"/>
    </row>
    <row r="16" spans="1:10" s="21" customFormat="1" ht="15">
      <c r="A16" s="28">
        <v>93818</v>
      </c>
      <c r="B16" s="29" t="s">
        <v>24</v>
      </c>
      <c r="C16" s="30" t="s">
        <v>2</v>
      </c>
      <c r="D16" s="32">
        <v>1425</v>
      </c>
      <c r="E16" s="22"/>
      <c r="F16" s="23">
        <f t="shared" si="0"/>
        <v>0</v>
      </c>
      <c r="G16" s="70"/>
      <c r="H16" s="70"/>
      <c r="I16" s="72"/>
      <c r="J16" s="73"/>
    </row>
    <row r="17" spans="1:10" s="44" customFormat="1" ht="15">
      <c r="A17" s="45" t="s">
        <v>20</v>
      </c>
      <c r="B17" s="40" t="s">
        <v>22</v>
      </c>
      <c r="C17" s="30" t="s">
        <v>2</v>
      </c>
      <c r="D17" s="41">
        <v>1425</v>
      </c>
      <c r="E17" s="42"/>
      <c r="F17" s="43">
        <f t="shared" si="0"/>
        <v>0</v>
      </c>
      <c r="G17" s="70"/>
      <c r="H17" s="70"/>
      <c r="I17" s="72"/>
      <c r="J17" s="73"/>
    </row>
    <row r="18" spans="1:10" s="21" customFormat="1" ht="15">
      <c r="A18" s="28">
        <v>899921</v>
      </c>
      <c r="B18" s="29" t="s">
        <v>23</v>
      </c>
      <c r="C18" s="30" t="s">
        <v>16</v>
      </c>
      <c r="D18" s="32">
        <v>5</v>
      </c>
      <c r="E18" s="22"/>
      <c r="F18" s="23">
        <f t="shared" si="0"/>
        <v>0</v>
      </c>
      <c r="G18" s="74"/>
      <c r="H18" s="74"/>
      <c r="I18" s="75"/>
      <c r="J18" s="76"/>
    </row>
    <row r="19" spans="1:10" s="21" customFormat="1" ht="15">
      <c r="A19" s="28">
        <v>899923</v>
      </c>
      <c r="B19" s="29" t="s">
        <v>27</v>
      </c>
      <c r="C19" s="30" t="s">
        <v>16</v>
      </c>
      <c r="D19" s="32">
        <v>1</v>
      </c>
      <c r="E19" s="22"/>
      <c r="F19" s="23">
        <f t="shared" si="0"/>
        <v>0</v>
      </c>
      <c r="G19" s="70"/>
      <c r="H19" s="70"/>
      <c r="I19" s="72"/>
      <c r="J19" s="77"/>
    </row>
    <row r="20" spans="1:10" s="21" customFormat="1" ht="15">
      <c r="A20" s="28">
        <v>931312</v>
      </c>
      <c r="B20" s="29" t="s">
        <v>29</v>
      </c>
      <c r="C20" s="30" t="s">
        <v>3</v>
      </c>
      <c r="D20" s="32">
        <v>10</v>
      </c>
      <c r="E20" s="22"/>
      <c r="F20" s="23">
        <f t="shared" si="0"/>
        <v>0</v>
      </c>
      <c r="G20" s="70"/>
      <c r="H20" s="70"/>
      <c r="I20" s="72"/>
      <c r="J20" s="73"/>
    </row>
    <row r="21" spans="1:10" s="21" customFormat="1" ht="15">
      <c r="A21" s="28">
        <v>12922</v>
      </c>
      <c r="B21" s="29" t="s">
        <v>28</v>
      </c>
      <c r="C21" s="30" t="s">
        <v>2</v>
      </c>
      <c r="D21" s="32">
        <v>75</v>
      </c>
      <c r="E21" s="31"/>
      <c r="F21" s="23">
        <f t="shared" si="0"/>
        <v>0</v>
      </c>
      <c r="G21" s="70"/>
      <c r="H21" s="71"/>
      <c r="I21" s="72"/>
      <c r="J21" s="73"/>
    </row>
    <row r="22" spans="1:10" s="21" customFormat="1" ht="15.75" thickBot="1">
      <c r="A22" s="49">
        <v>56962</v>
      </c>
      <c r="B22" s="37" t="s">
        <v>21</v>
      </c>
      <c r="C22" s="50" t="s">
        <v>2</v>
      </c>
      <c r="D22" s="51">
        <v>75</v>
      </c>
      <c r="E22" s="78"/>
      <c r="F22" s="23">
        <f t="shared" si="0"/>
        <v>0</v>
      </c>
      <c r="G22" s="70"/>
      <c r="H22" s="70"/>
      <c r="I22" s="72"/>
      <c r="J22" s="73"/>
    </row>
    <row r="23" spans="1:10" s="21" customFormat="1" ht="15">
      <c r="A23" s="46"/>
      <c r="B23" s="47" t="s">
        <v>11</v>
      </c>
      <c r="C23" s="47"/>
      <c r="D23" s="47"/>
      <c r="E23" s="48" t="s">
        <v>4</v>
      </c>
      <c r="F23" s="65">
        <f>SUM(F12:F22)</f>
        <v>0</v>
      </c>
      <c r="G23" s="62"/>
      <c r="H23" s="62"/>
      <c r="I23" s="63"/>
      <c r="J23" s="64"/>
    </row>
    <row r="24" spans="1:10" s="21" customFormat="1" ht="15">
      <c r="A24" s="33"/>
      <c r="B24" s="29" t="s">
        <v>5</v>
      </c>
      <c r="C24" s="29"/>
      <c r="D24" s="29"/>
      <c r="E24" s="34" t="s">
        <v>4</v>
      </c>
      <c r="F24" s="35">
        <f>F23*0.21</f>
        <v>0</v>
      </c>
      <c r="G24" s="62"/>
      <c r="H24" s="62"/>
      <c r="I24" s="63"/>
      <c r="J24" s="64"/>
    </row>
    <row r="25" spans="1:10" s="21" customFormat="1" ht="15.75" thickBot="1">
      <c r="A25" s="36"/>
      <c r="B25" s="37" t="s">
        <v>12</v>
      </c>
      <c r="C25" s="37"/>
      <c r="D25" s="37"/>
      <c r="E25" s="38" t="s">
        <v>4</v>
      </c>
      <c r="F25" s="39">
        <f>F24+F23</f>
        <v>0</v>
      </c>
      <c r="G25" s="62"/>
      <c r="H25" s="62"/>
      <c r="I25" s="63"/>
      <c r="J25" s="64"/>
    </row>
    <row r="26" spans="7:10" ht="24" customHeight="1">
      <c r="G26" s="62"/>
      <c r="H26" s="62"/>
      <c r="I26" s="63"/>
      <c r="J26" s="64"/>
    </row>
    <row r="27" spans="7:10" ht="12" customHeight="1">
      <c r="G27" s="62"/>
      <c r="H27" s="62"/>
      <c r="I27" s="63"/>
      <c r="J27" s="64"/>
    </row>
    <row r="28" spans="7:10" ht="12" customHeight="1">
      <c r="G28" s="62"/>
      <c r="H28" s="62"/>
      <c r="I28" s="63"/>
      <c r="J28" s="64"/>
    </row>
    <row r="29" spans="7:10" ht="12" customHeight="1">
      <c r="G29" s="61"/>
      <c r="H29" s="61"/>
      <c r="I29" s="21"/>
      <c r="J29" s="21"/>
    </row>
    <row r="30" spans="7:10" ht="12" customHeight="1">
      <c r="G30" s="61"/>
      <c r="H30" s="61"/>
      <c r="I30" s="21"/>
      <c r="J30" s="21"/>
    </row>
    <row r="31" spans="7:10" ht="12" customHeight="1">
      <c r="G31" s="61"/>
      <c r="H31" s="61"/>
      <c r="I31" s="21"/>
      <c r="J31" s="21"/>
    </row>
  </sheetData>
  <sheetProtection/>
  <mergeCells count="2">
    <mergeCell ref="A1:F1"/>
    <mergeCell ref="D8:E8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Sabina Kolocová</dc:creator>
  <cp:keywords/>
  <dc:description/>
  <cp:lastModifiedBy>sabina.kolocova</cp:lastModifiedBy>
  <cp:lastPrinted>2019-06-27T05:46:46Z</cp:lastPrinted>
  <dcterms:created xsi:type="dcterms:W3CDTF">2014-05-16T09:31:30Z</dcterms:created>
  <dcterms:modified xsi:type="dcterms:W3CDTF">2019-06-27T05:46:50Z</dcterms:modified>
  <cp:category/>
  <cp:version/>
  <cp:contentType/>
  <cp:contentStatus/>
</cp:coreProperties>
</file>