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oupis prací" sheetId="11" r:id="rId1"/>
  </sheets>
  <definedNames>
    <definedName name="_xlnm.Print_Area" localSheetId="0">'soupis prací'!$A$2:$F$53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1" l="1"/>
  <c r="F11" i="11"/>
  <c r="F15" i="11"/>
  <c r="F14" i="11"/>
  <c r="F17" i="11"/>
  <c r="F13" i="11"/>
  <c r="F18" i="11"/>
  <c r="F19" i="11"/>
  <c r="F21" i="11"/>
  <c r="F22" i="11"/>
  <c r="F23" i="11"/>
  <c r="F24" i="11"/>
  <c r="F25" i="11"/>
  <c r="F9" i="11"/>
  <c r="F28" i="11"/>
  <c r="F29" i="11"/>
  <c r="F30" i="11"/>
  <c r="F31" i="11"/>
  <c r="F32" i="11"/>
  <c r="F33" i="11"/>
  <c r="F36" i="11"/>
  <c r="F37" i="11"/>
  <c r="F38" i="11"/>
</calcChain>
</file>

<file path=xl/sharedStrings.xml><?xml version="1.0" encoding="utf-8"?>
<sst xmlns="http://schemas.openxmlformats.org/spreadsheetml/2006/main" count="60" uniqueCount="50">
  <si>
    <t>část dokumentace</t>
  </si>
  <si>
    <t>cena</t>
  </si>
  <si>
    <t>Celková cena bez DPH</t>
  </si>
  <si>
    <t>Cena díla celkem vč. DPH</t>
  </si>
  <si>
    <t>DPH 21%</t>
  </si>
  <si>
    <t>Termíny:</t>
  </si>
  <si>
    <t>Soupis prací</t>
  </si>
  <si>
    <t>žlutě - ocení uchazeč</t>
  </si>
  <si>
    <t>Dokumentace ve stupni DUSP/PDPS včetně IČ ke sloučenému řízení/AD</t>
  </si>
  <si>
    <t>Koncept DUSP/PDPS - nejpozději do 4 měsíců od podpisu smlouvy</t>
  </si>
  <si>
    <t>Čistopis DUSP/PDPS - do 1 měsíce od schválení koneptu DUSP/PDPS objednatelem</t>
  </si>
  <si>
    <t>podání žádosti o společné povolení - do 6 měsíců od schválení čistopisu DUSP/PDPS objednatelm</t>
  </si>
  <si>
    <t>AD - v průběhu realizae stavby</t>
  </si>
  <si>
    <t>A</t>
  </si>
  <si>
    <t>Průvodní zpráva</t>
  </si>
  <si>
    <t>B</t>
  </si>
  <si>
    <t>Souhrnná technická zpráva</t>
  </si>
  <si>
    <t>Situační výkresy</t>
  </si>
  <si>
    <t>C</t>
  </si>
  <si>
    <t>Situační výkres šiřších vztahů</t>
  </si>
  <si>
    <t>Katastrální situační výkres</t>
  </si>
  <si>
    <t>Koordinační situační výkres</t>
  </si>
  <si>
    <t>D</t>
  </si>
  <si>
    <t>Dokumentace objektů</t>
  </si>
  <si>
    <t>Informační poloportál vč. Technologie</t>
  </si>
  <si>
    <t>Ostatní stavební objekty</t>
  </si>
  <si>
    <t>Související dokumentace</t>
  </si>
  <si>
    <t>Geodetické zaměření</t>
  </si>
  <si>
    <t>Průzkum inženýrských sítí</t>
  </si>
  <si>
    <t>IG průzkum (1 sonda)</t>
  </si>
  <si>
    <t>Dokladová část vč. IČ ke sloučenému řízení</t>
  </si>
  <si>
    <t>kpl.</t>
  </si>
  <si>
    <t>počet</t>
  </si>
  <si>
    <t>Cena/Jednotka</t>
  </si>
  <si>
    <t>Počet jednotek</t>
  </si>
  <si>
    <t>jednotka</t>
  </si>
  <si>
    <t>hod.</t>
  </si>
  <si>
    <t>Reprografie - 3 paré</t>
  </si>
  <si>
    <t>Soupis prací dle vyhlášky vč. Rozpočtu</t>
  </si>
  <si>
    <t>Výkon autorského dozoru</t>
  </si>
  <si>
    <t>hod</t>
  </si>
  <si>
    <t>* výkon AD bude fakturován dle skutečnosti</t>
  </si>
  <si>
    <t>DUSP/PDPS - vzorová skladba a cena za DUSP/PDPS pro jednu lokalitu</t>
  </si>
  <si>
    <t>Označení lokalit a celková cena</t>
  </si>
  <si>
    <t>III/0063 Velká Dobrá</t>
  </si>
  <si>
    <t>II/240 Velké Přílepy u semaforu</t>
  </si>
  <si>
    <t>II/102 Strnady</t>
  </si>
  <si>
    <t>II/611 Nehvizdy</t>
  </si>
  <si>
    <t>II/608 Zdiby</t>
  </si>
  <si>
    <t>Název akce : Informační portály na komunikacích KSÚS Středočeského kraje,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</si>
</sst>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/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3" fillId="0" borderId="33" xfId="0" applyFont="1" applyBorder="1" applyAlignment="1">
      <alignment wrapText="1"/>
    </xf>
    <xf numFmtId="0" fontId="5" fillId="0" borderId="33" xfId="0" applyFont="1" applyBorder="1"/>
    <xf numFmtId="0" fontId="1" fillId="0" borderId="33" xfId="0" applyFont="1" applyBorder="1"/>
    <xf numFmtId="3" fontId="1" fillId="0" borderId="33" xfId="0" applyNumberFormat="1" applyFont="1" applyBorder="1" applyAlignment="1">
      <alignment horizontal="center"/>
    </xf>
    <xf numFmtId="3" fontId="4" fillId="0" borderId="34" xfId="0" applyNumberFormat="1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3" fontId="1" fillId="2" borderId="3" xfId="0" applyNumberFormat="1" applyFont="1" applyFill="1" applyBorder="1" applyAlignment="1">
      <alignment horizontal="center"/>
    </xf>
    <xf numFmtId="3" fontId="1" fillId="0" borderId="16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 indent="3"/>
    </xf>
    <xf numFmtId="0" fontId="1" fillId="0" borderId="3" xfId="0" applyFont="1" applyFill="1" applyBorder="1" applyAlignment="1">
      <alignment wrapText="1"/>
    </xf>
    <xf numFmtId="0" fontId="1" fillId="0" borderId="3" xfId="0" applyFont="1" applyBorder="1" applyAlignment="1">
      <alignment horizontal="left" wrapText="1" indent="3"/>
    </xf>
    <xf numFmtId="0" fontId="1" fillId="0" borderId="3" xfId="0" applyFont="1" applyBorder="1" applyAlignment="1">
      <alignment horizontal="left" indent="3"/>
    </xf>
    <xf numFmtId="0" fontId="5" fillId="0" borderId="35" xfId="0" applyFont="1" applyBorder="1" applyAlignment="1">
      <alignment horizontal="center"/>
    </xf>
    <xf numFmtId="0" fontId="1" fillId="0" borderId="36" xfId="0" applyFont="1" applyFill="1" applyBorder="1" applyAlignment="1">
      <alignment wrapText="1"/>
    </xf>
    <xf numFmtId="0" fontId="1" fillId="0" borderId="36" xfId="0" applyFont="1" applyBorder="1"/>
    <xf numFmtId="3" fontId="1" fillId="2" borderId="36" xfId="0" applyNumberFormat="1" applyFont="1" applyFill="1" applyBorder="1" applyAlignment="1">
      <alignment horizontal="center"/>
    </xf>
    <xf numFmtId="3" fontId="1" fillId="0" borderId="7" xfId="0" applyNumberFormat="1" applyFont="1" applyBorder="1"/>
    <xf numFmtId="0" fontId="5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28" xfId="0" applyFont="1" applyBorder="1"/>
    <xf numFmtId="3" fontId="1" fillId="0" borderId="29" xfId="0" applyNumberFormat="1" applyFont="1" applyBorder="1"/>
    <xf numFmtId="0" fontId="3" fillId="0" borderId="27" xfId="0" applyFont="1" applyFill="1" applyBorder="1" applyAlignment="1">
      <alignment wrapText="1"/>
    </xf>
    <xf numFmtId="0" fontId="5" fillId="0" borderId="37" xfId="0" applyFont="1" applyBorder="1" applyAlignment="1">
      <alignment horizontal="center"/>
    </xf>
    <xf numFmtId="0" fontId="1" fillId="0" borderId="38" xfId="0" applyFont="1" applyFill="1" applyBorder="1" applyAlignment="1">
      <alignment wrapText="1"/>
    </xf>
    <xf numFmtId="3" fontId="5" fillId="0" borderId="39" xfId="0" applyNumberFormat="1" applyFont="1" applyBorder="1"/>
    <xf numFmtId="0" fontId="5" fillId="0" borderId="40" xfId="0" applyFont="1" applyBorder="1" applyAlignment="1">
      <alignment horizontal="center"/>
    </xf>
    <xf numFmtId="0" fontId="1" fillId="0" borderId="41" xfId="0" applyFont="1" applyFill="1" applyBorder="1" applyAlignment="1">
      <alignment wrapText="1"/>
    </xf>
    <xf numFmtId="3" fontId="5" fillId="0" borderId="5" xfId="0" applyNumberFormat="1" applyFont="1" applyBorder="1"/>
    <xf numFmtId="0" fontId="5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wrapText="1"/>
    </xf>
    <xf numFmtId="3" fontId="5" fillId="0" borderId="44" xfId="0" applyNumberFormat="1" applyFont="1" applyBorder="1"/>
    <xf numFmtId="0" fontId="5" fillId="0" borderId="31" xfId="0" applyFont="1" applyBorder="1" applyAlignment="1">
      <alignment horizontal="center"/>
    </xf>
    <xf numFmtId="0" fontId="6" fillId="0" borderId="3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3" fontId="1" fillId="0" borderId="0" xfId="0" applyNumberFormat="1" applyFont="1" applyBorder="1"/>
    <xf numFmtId="0" fontId="5" fillId="0" borderId="17" xfId="0" applyFont="1" applyBorder="1" applyAlignment="1"/>
    <xf numFmtId="0" fontId="5" fillId="0" borderId="18" xfId="0" applyFont="1" applyBorder="1" applyAlignment="1"/>
    <xf numFmtId="0" fontId="5" fillId="0" borderId="9" xfId="0" applyFont="1" applyBorder="1" applyAlignment="1"/>
    <xf numFmtId="0" fontId="1" fillId="0" borderId="8" xfId="0" applyFont="1" applyBorder="1"/>
    <xf numFmtId="3" fontId="1" fillId="0" borderId="9" xfId="0" applyNumberFormat="1" applyFont="1" applyBorder="1"/>
    <xf numFmtId="3" fontId="5" fillId="0" borderId="10" xfId="0" applyNumberFormat="1" applyFont="1" applyBorder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12" xfId="0" applyFont="1" applyBorder="1" applyAlignment="1"/>
    <xf numFmtId="0" fontId="1" fillId="0" borderId="11" xfId="0" applyFont="1" applyBorder="1"/>
    <xf numFmtId="3" fontId="1" fillId="0" borderId="12" xfId="0" applyNumberFormat="1" applyFont="1" applyBorder="1"/>
    <xf numFmtId="3" fontId="5" fillId="0" borderId="13" xfId="0" applyNumberFormat="1" applyFont="1" applyBorder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6" xfId="0" applyFont="1" applyBorder="1" applyAlignment="1"/>
    <xf numFmtId="0" fontId="1" fillId="0" borderId="6" xfId="0" applyFont="1" applyBorder="1"/>
    <xf numFmtId="3" fontId="1" fillId="0" borderId="6" xfId="0" applyNumberFormat="1" applyFont="1" applyBorder="1"/>
    <xf numFmtId="3" fontId="5" fillId="0" borderId="7" xfId="0" applyNumberFormat="1" applyFont="1" applyBorder="1"/>
    <xf numFmtId="0" fontId="5" fillId="0" borderId="25" xfId="0" applyFont="1" applyBorder="1" applyAlignment="1">
      <alignment horizontal="center"/>
    </xf>
    <xf numFmtId="0" fontId="1" fillId="0" borderId="25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25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164" fontId="1" fillId="0" borderId="0" xfId="0" applyNumberFormat="1" applyFont="1"/>
    <xf numFmtId="0" fontId="5" fillId="0" borderId="0" xfId="0" applyFont="1" applyBorder="1"/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/>
    <xf numFmtId="0" fontId="1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1" fillId="0" borderId="38" xfId="0" applyFont="1" applyFill="1" applyBorder="1"/>
    <xf numFmtId="3" fontId="1" fillId="0" borderId="38" xfId="0" applyNumberFormat="1" applyFont="1" applyFill="1" applyBorder="1" applyAlignment="1">
      <alignment horizontal="center"/>
    </xf>
    <xf numFmtId="0" fontId="1" fillId="0" borderId="41" xfId="0" applyFont="1" applyFill="1" applyBorder="1"/>
    <xf numFmtId="3" fontId="1" fillId="0" borderId="41" xfId="0" applyNumberFormat="1" applyFont="1" applyFill="1" applyBorder="1" applyAlignment="1">
      <alignment horizontal="center"/>
    </xf>
    <xf numFmtId="0" fontId="1" fillId="0" borderId="43" xfId="0" applyFont="1" applyFill="1" applyBorder="1"/>
    <xf numFmtId="3" fontId="1" fillId="0" borderId="4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tabSelected="1" zoomScale="115" zoomScaleNormal="115" workbookViewId="0">
      <selection activeCell="J10" sqref="J10"/>
    </sheetView>
  </sheetViews>
  <sheetFormatPr defaultRowHeight="12.75" x14ac:dyDescent="0.2"/>
  <cols>
    <col min="1" max="1" width="6" style="1" customWidth="1"/>
    <col min="2" max="2" width="49.28515625" style="2" customWidth="1"/>
    <col min="3" max="3" width="9.5703125" style="2" customWidth="1"/>
    <col min="4" max="4" width="9.85546875" style="2" customWidth="1"/>
    <col min="5" max="5" width="9.140625" style="3"/>
    <col min="6" max="6" width="11.85546875" style="3" customWidth="1"/>
    <col min="7" max="7" width="9.140625" style="2"/>
    <col min="8" max="8" width="10.42578125" style="2" bestFit="1" customWidth="1"/>
    <col min="9" max="16384" width="9.140625" style="2"/>
  </cols>
  <sheetData>
    <row r="2" spans="1:7" ht="34.5" customHeight="1" x14ac:dyDescent="0.25">
      <c r="A2" s="102" t="s">
        <v>49</v>
      </c>
      <c r="B2" s="102"/>
      <c r="C2" s="102"/>
      <c r="D2" s="102"/>
      <c r="E2" s="102"/>
      <c r="F2" s="102"/>
    </row>
    <row r="3" spans="1:7" ht="33.75" customHeight="1" x14ac:dyDescent="0.25">
      <c r="A3" s="105" t="s">
        <v>8</v>
      </c>
      <c r="B3" s="105"/>
      <c r="C3" s="105"/>
      <c r="D3" s="105"/>
      <c r="E3" s="105"/>
      <c r="F3" s="105"/>
      <c r="G3" s="4"/>
    </row>
    <row r="4" spans="1:7" ht="15" customHeight="1" x14ac:dyDescent="0.2">
      <c r="A4" s="106"/>
      <c r="B4" s="106"/>
      <c r="C4" s="106"/>
      <c r="D4" s="106"/>
      <c r="E4" s="106"/>
      <c r="F4" s="106"/>
    </row>
    <row r="5" spans="1:7" ht="20.100000000000001" customHeight="1" x14ac:dyDescent="0.2"/>
    <row r="6" spans="1:7" ht="15.75" x14ac:dyDescent="0.25">
      <c r="B6" s="5" t="s">
        <v>6</v>
      </c>
      <c r="C6" s="5"/>
    </row>
    <row r="7" spans="1:7" ht="13.5" thickBot="1" x14ac:dyDescent="0.25">
      <c r="B7" s="6" t="s">
        <v>7</v>
      </c>
      <c r="C7" s="6"/>
    </row>
    <row r="8" spans="1:7" ht="26.25" thickBot="1" x14ac:dyDescent="0.25">
      <c r="A8" s="103" t="s">
        <v>0</v>
      </c>
      <c r="B8" s="104"/>
      <c r="C8" s="7" t="s">
        <v>35</v>
      </c>
      <c r="D8" s="8" t="s">
        <v>34</v>
      </c>
      <c r="E8" s="9" t="s">
        <v>33</v>
      </c>
      <c r="F8" s="10" t="s">
        <v>1</v>
      </c>
    </row>
    <row r="9" spans="1:7" ht="30" thickTop="1" x14ac:dyDescent="0.25">
      <c r="A9" s="11"/>
      <c r="B9" s="12" t="s">
        <v>42</v>
      </c>
      <c r="C9" s="13"/>
      <c r="D9" s="14"/>
      <c r="E9" s="15"/>
      <c r="F9" s="16">
        <f>SUM(F10:F25)</f>
        <v>0</v>
      </c>
    </row>
    <row r="10" spans="1:7" x14ac:dyDescent="0.2">
      <c r="A10" s="17" t="s">
        <v>13</v>
      </c>
      <c r="B10" s="18" t="s">
        <v>14</v>
      </c>
      <c r="C10" s="18" t="s">
        <v>36</v>
      </c>
      <c r="D10" s="18">
        <v>24</v>
      </c>
      <c r="E10" s="19"/>
      <c r="F10" s="20">
        <f>D10*E10</f>
        <v>0</v>
      </c>
    </row>
    <row r="11" spans="1:7" x14ac:dyDescent="0.2">
      <c r="A11" s="17" t="s">
        <v>15</v>
      </c>
      <c r="B11" s="18" t="s">
        <v>16</v>
      </c>
      <c r="C11" s="18" t="s">
        <v>36</v>
      </c>
      <c r="D11" s="18">
        <v>32</v>
      </c>
      <c r="E11" s="19"/>
      <c r="F11" s="20">
        <f>D11*E11</f>
        <v>0</v>
      </c>
    </row>
    <row r="12" spans="1:7" x14ac:dyDescent="0.2">
      <c r="A12" s="21" t="s">
        <v>18</v>
      </c>
      <c r="B12" s="22" t="s">
        <v>17</v>
      </c>
      <c r="C12" s="22"/>
      <c r="D12" s="23"/>
      <c r="E12" s="24"/>
      <c r="F12" s="20"/>
    </row>
    <row r="13" spans="1:7" x14ac:dyDescent="0.2">
      <c r="A13" s="21"/>
      <c r="B13" s="25" t="s">
        <v>19</v>
      </c>
      <c r="C13" s="26" t="s">
        <v>36</v>
      </c>
      <c r="D13" s="23">
        <v>8</v>
      </c>
      <c r="E13" s="19"/>
      <c r="F13" s="20">
        <f>D13*E13</f>
        <v>0</v>
      </c>
    </row>
    <row r="14" spans="1:7" x14ac:dyDescent="0.2">
      <c r="A14" s="21"/>
      <c r="B14" s="27" t="s">
        <v>20</v>
      </c>
      <c r="C14" s="26" t="s">
        <v>36</v>
      </c>
      <c r="D14" s="23">
        <v>12</v>
      </c>
      <c r="E14" s="19"/>
      <c r="F14" s="20">
        <f>D14*E14</f>
        <v>0</v>
      </c>
    </row>
    <row r="15" spans="1:7" x14ac:dyDescent="0.2">
      <c r="A15" s="21"/>
      <c r="B15" s="28" t="s">
        <v>21</v>
      </c>
      <c r="C15" s="26" t="s">
        <v>36</v>
      </c>
      <c r="D15" s="23">
        <v>32</v>
      </c>
      <c r="E15" s="19"/>
      <c r="F15" s="20">
        <f>D15*E15</f>
        <v>0</v>
      </c>
    </row>
    <row r="16" spans="1:7" x14ac:dyDescent="0.2">
      <c r="A16" s="21" t="s">
        <v>22</v>
      </c>
      <c r="B16" s="26" t="s">
        <v>23</v>
      </c>
      <c r="C16" s="26"/>
      <c r="D16" s="23"/>
      <c r="E16" s="24"/>
      <c r="F16" s="20"/>
    </row>
    <row r="17" spans="1:6" x14ac:dyDescent="0.2">
      <c r="A17" s="21"/>
      <c r="B17" s="25" t="s">
        <v>24</v>
      </c>
      <c r="C17" s="26" t="s">
        <v>36</v>
      </c>
      <c r="D17" s="23">
        <v>120</v>
      </c>
      <c r="E17" s="19"/>
      <c r="F17" s="20">
        <f>D17*E17</f>
        <v>0</v>
      </c>
    </row>
    <row r="18" spans="1:6" x14ac:dyDescent="0.2">
      <c r="A18" s="21"/>
      <c r="B18" s="27" t="s">
        <v>25</v>
      </c>
      <c r="C18" s="26" t="s">
        <v>36</v>
      </c>
      <c r="D18" s="23">
        <v>32</v>
      </c>
      <c r="E18" s="19"/>
      <c r="F18" s="20">
        <f>D18*E18</f>
        <v>0</v>
      </c>
    </row>
    <row r="19" spans="1:6" x14ac:dyDescent="0.2">
      <c r="A19" s="21"/>
      <c r="B19" s="26" t="s">
        <v>38</v>
      </c>
      <c r="C19" s="26" t="s">
        <v>36</v>
      </c>
      <c r="D19" s="23">
        <v>24</v>
      </c>
      <c r="E19" s="19"/>
      <c r="F19" s="20">
        <f t="shared" ref="F19" si="0">D19*E19</f>
        <v>0</v>
      </c>
    </row>
    <row r="20" spans="1:6" x14ac:dyDescent="0.2">
      <c r="A20" s="21"/>
      <c r="B20" s="26" t="s">
        <v>26</v>
      </c>
      <c r="C20" s="26"/>
      <c r="D20" s="23"/>
      <c r="E20" s="24"/>
      <c r="F20" s="20"/>
    </row>
    <row r="21" spans="1:6" x14ac:dyDescent="0.2">
      <c r="A21" s="21"/>
      <c r="B21" s="25" t="s">
        <v>27</v>
      </c>
      <c r="C21" s="26" t="s">
        <v>31</v>
      </c>
      <c r="D21" s="23">
        <v>1</v>
      </c>
      <c r="E21" s="19"/>
      <c r="F21" s="20">
        <f>D21*E21</f>
        <v>0</v>
      </c>
    </row>
    <row r="22" spans="1:6" x14ac:dyDescent="0.2">
      <c r="A22" s="21"/>
      <c r="B22" s="27" t="s">
        <v>28</v>
      </c>
      <c r="C22" s="26" t="s">
        <v>31</v>
      </c>
      <c r="D22" s="23">
        <v>1</v>
      </c>
      <c r="E22" s="19"/>
      <c r="F22" s="20">
        <f>D22*E22</f>
        <v>0</v>
      </c>
    </row>
    <row r="23" spans="1:6" x14ac:dyDescent="0.2">
      <c r="A23" s="21"/>
      <c r="B23" s="27" t="s">
        <v>29</v>
      </c>
      <c r="C23" s="26" t="s">
        <v>32</v>
      </c>
      <c r="D23" s="23">
        <v>1</v>
      </c>
      <c r="E23" s="19"/>
      <c r="F23" s="20">
        <f>D23*E23</f>
        <v>0</v>
      </c>
    </row>
    <row r="24" spans="1:6" x14ac:dyDescent="0.2">
      <c r="A24" s="21"/>
      <c r="B24" s="26" t="s">
        <v>30</v>
      </c>
      <c r="C24" s="26" t="s">
        <v>31</v>
      </c>
      <c r="D24" s="23">
        <v>1</v>
      </c>
      <c r="E24" s="19"/>
      <c r="F24" s="20">
        <f>D24*E24</f>
        <v>0</v>
      </c>
    </row>
    <row r="25" spans="1:6" ht="13.5" thickBot="1" x14ac:dyDescent="0.25">
      <c r="A25" s="29"/>
      <c r="B25" s="30" t="s">
        <v>37</v>
      </c>
      <c r="C25" s="30" t="s">
        <v>32</v>
      </c>
      <c r="D25" s="31">
        <v>3</v>
      </c>
      <c r="E25" s="32"/>
      <c r="F25" s="33">
        <f>D25*E25</f>
        <v>0</v>
      </c>
    </row>
    <row r="26" spans="1:6" x14ac:dyDescent="0.2">
      <c r="A26" s="34"/>
      <c r="B26" s="35"/>
      <c r="C26" s="36"/>
      <c r="D26" s="37"/>
      <c r="E26" s="37"/>
      <c r="F26" s="38"/>
    </row>
    <row r="27" spans="1:6" ht="15" thickBot="1" x14ac:dyDescent="0.25">
      <c r="A27" s="34"/>
      <c r="B27" s="39" t="s">
        <v>43</v>
      </c>
      <c r="C27" s="36"/>
      <c r="D27" s="37"/>
      <c r="E27" s="37"/>
      <c r="F27" s="38"/>
    </row>
    <row r="28" spans="1:6" x14ac:dyDescent="0.2">
      <c r="A28" s="40">
        <v>1</v>
      </c>
      <c r="B28" s="41" t="s">
        <v>44</v>
      </c>
      <c r="C28" s="41"/>
      <c r="D28" s="96"/>
      <c r="E28" s="97"/>
      <c r="F28" s="42">
        <f>F9</f>
        <v>0</v>
      </c>
    </row>
    <row r="29" spans="1:6" x14ac:dyDescent="0.2">
      <c r="A29" s="43">
        <v>4</v>
      </c>
      <c r="B29" s="44" t="s">
        <v>45</v>
      </c>
      <c r="C29" s="44"/>
      <c r="D29" s="98"/>
      <c r="E29" s="99"/>
      <c r="F29" s="45">
        <f>F9</f>
        <v>0</v>
      </c>
    </row>
    <row r="30" spans="1:6" x14ac:dyDescent="0.2">
      <c r="A30" s="43">
        <v>9</v>
      </c>
      <c r="B30" s="44" t="s">
        <v>46</v>
      </c>
      <c r="C30" s="44"/>
      <c r="D30" s="98"/>
      <c r="E30" s="99"/>
      <c r="F30" s="45">
        <f>F9</f>
        <v>0</v>
      </c>
    </row>
    <row r="31" spans="1:6" x14ac:dyDescent="0.2">
      <c r="A31" s="43">
        <v>13</v>
      </c>
      <c r="B31" s="44" t="s">
        <v>47</v>
      </c>
      <c r="C31" s="44"/>
      <c r="D31" s="98"/>
      <c r="E31" s="99"/>
      <c r="F31" s="45">
        <f>F9</f>
        <v>0</v>
      </c>
    </row>
    <row r="32" spans="1:6" ht="13.5" thickBot="1" x14ac:dyDescent="0.25">
      <c r="A32" s="46">
        <v>15</v>
      </c>
      <c r="B32" s="47" t="s">
        <v>48</v>
      </c>
      <c r="C32" s="47"/>
      <c r="D32" s="100"/>
      <c r="E32" s="101"/>
      <c r="F32" s="48">
        <f>F9</f>
        <v>0</v>
      </c>
    </row>
    <row r="33" spans="1:8" ht="15" thickBot="1" x14ac:dyDescent="0.25">
      <c r="A33" s="49"/>
      <c r="B33" s="50" t="s">
        <v>39</v>
      </c>
      <c r="C33" s="51" t="s">
        <v>40</v>
      </c>
      <c r="D33" s="51">
        <v>120</v>
      </c>
      <c r="E33" s="52"/>
      <c r="F33" s="53">
        <f>D33*E33</f>
        <v>0</v>
      </c>
    </row>
    <row r="34" spans="1:8" ht="15" thickBot="1" x14ac:dyDescent="0.25">
      <c r="A34" s="34"/>
      <c r="B34" s="54" t="s">
        <v>41</v>
      </c>
      <c r="C34" s="55"/>
      <c r="D34" s="55"/>
      <c r="E34" s="55"/>
      <c r="F34" s="56"/>
    </row>
    <row r="35" spans="1:8" ht="13.5" thickBot="1" x14ac:dyDescent="0.25">
      <c r="A35" s="57"/>
      <c r="B35" s="36"/>
      <c r="C35" s="36"/>
      <c r="D35" s="58"/>
      <c r="E35" s="58"/>
      <c r="F35" s="58"/>
    </row>
    <row r="36" spans="1:8" x14ac:dyDescent="0.2">
      <c r="A36" s="59" t="s">
        <v>2</v>
      </c>
      <c r="B36" s="60"/>
      <c r="C36" s="61"/>
      <c r="D36" s="62"/>
      <c r="E36" s="63"/>
      <c r="F36" s="64">
        <f>F28+F29+F30+F31+F32+F33</f>
        <v>0</v>
      </c>
    </row>
    <row r="37" spans="1:8" x14ac:dyDescent="0.2">
      <c r="A37" s="65" t="s">
        <v>4</v>
      </c>
      <c r="B37" s="66"/>
      <c r="C37" s="67"/>
      <c r="D37" s="68"/>
      <c r="E37" s="69"/>
      <c r="F37" s="70">
        <f>F36*0.21</f>
        <v>0</v>
      </c>
    </row>
    <row r="38" spans="1:8" ht="13.5" thickBot="1" x14ac:dyDescent="0.25">
      <c r="A38" s="71" t="s">
        <v>3</v>
      </c>
      <c r="B38" s="72"/>
      <c r="C38" s="73"/>
      <c r="D38" s="74"/>
      <c r="E38" s="75"/>
      <c r="F38" s="76">
        <f>SUM(F36:F37)</f>
        <v>0</v>
      </c>
    </row>
    <row r="39" spans="1:8" x14ac:dyDescent="0.2">
      <c r="A39" s="77"/>
      <c r="B39" s="78"/>
      <c r="C39" s="78"/>
      <c r="D39" s="78"/>
      <c r="E39" s="79"/>
      <c r="F39" s="80"/>
    </row>
    <row r="40" spans="1:8" ht="13.5" x14ac:dyDescent="0.25">
      <c r="A40" s="57"/>
      <c r="B40" s="81" t="s">
        <v>5</v>
      </c>
      <c r="C40" s="81"/>
      <c r="D40" s="82"/>
      <c r="E40" s="83"/>
      <c r="F40" s="84"/>
      <c r="H40" s="85"/>
    </row>
    <row r="41" spans="1:8" x14ac:dyDescent="0.2">
      <c r="A41" s="57"/>
      <c r="B41" s="86" t="s">
        <v>9</v>
      </c>
      <c r="C41" s="86"/>
      <c r="D41" s="86"/>
      <c r="E41" s="87"/>
      <c r="F41" s="88"/>
    </row>
    <row r="42" spans="1:8" x14ac:dyDescent="0.2">
      <c r="A42" s="89"/>
      <c r="B42" s="86" t="s">
        <v>10</v>
      </c>
      <c r="C42" s="86"/>
      <c r="D42" s="86"/>
      <c r="E42" s="87"/>
      <c r="F42" s="88"/>
    </row>
    <row r="43" spans="1:8" x14ac:dyDescent="0.2">
      <c r="A43" s="89"/>
      <c r="B43" s="81" t="s">
        <v>11</v>
      </c>
      <c r="C43" s="81"/>
      <c r="D43" s="86"/>
      <c r="E43" s="87"/>
      <c r="F43" s="88"/>
    </row>
    <row r="44" spans="1:8" x14ac:dyDescent="0.2">
      <c r="A44" s="89"/>
      <c r="B44" s="107" t="s">
        <v>12</v>
      </c>
      <c r="C44" s="107"/>
      <c r="D44" s="108"/>
      <c r="E44" s="108"/>
      <c r="F44" s="108"/>
    </row>
    <row r="45" spans="1:8" x14ac:dyDescent="0.2">
      <c r="A45" s="2"/>
    </row>
    <row r="47" spans="1:8" x14ac:dyDescent="0.2">
      <c r="D47" s="1"/>
    </row>
    <row r="48" spans="1:8" x14ac:dyDescent="0.2">
      <c r="D48" s="1"/>
    </row>
    <row r="49" spans="1:6" x14ac:dyDescent="0.2">
      <c r="D49" s="1"/>
    </row>
    <row r="50" spans="1:6" ht="13.5" x14ac:dyDescent="0.25">
      <c r="A50" s="89"/>
      <c r="B50" s="82"/>
      <c r="C50" s="82"/>
      <c r="D50" s="89"/>
      <c r="E50" s="90"/>
      <c r="F50" s="84"/>
    </row>
    <row r="51" spans="1:6" ht="13.5" x14ac:dyDescent="0.25">
      <c r="A51" s="89"/>
      <c r="D51" s="91"/>
      <c r="E51" s="90"/>
      <c r="F51" s="84"/>
    </row>
    <row r="52" spans="1:6" ht="13.5" x14ac:dyDescent="0.25">
      <c r="A52" s="57"/>
      <c r="B52" s="92"/>
      <c r="C52" s="92"/>
      <c r="D52" s="91"/>
      <c r="E52" s="90"/>
      <c r="F52" s="84"/>
    </row>
    <row r="53" spans="1:6" ht="13.5" x14ac:dyDescent="0.25">
      <c r="A53" s="57"/>
      <c r="B53" s="93"/>
      <c r="C53" s="93"/>
      <c r="D53" s="82"/>
      <c r="E53" s="83"/>
      <c r="F53" s="84"/>
    </row>
    <row r="54" spans="1:6" ht="13.5" x14ac:dyDescent="0.25">
      <c r="A54" s="57"/>
      <c r="B54" s="94"/>
      <c r="C54" s="94"/>
      <c r="D54" s="82"/>
      <c r="E54" s="83"/>
      <c r="F54" s="84"/>
    </row>
    <row r="55" spans="1:6" ht="13.5" x14ac:dyDescent="0.25">
      <c r="A55" s="89"/>
      <c r="B55" s="95"/>
      <c r="C55" s="95"/>
      <c r="D55" s="91"/>
      <c r="E55" s="84"/>
      <c r="F55" s="84"/>
    </row>
    <row r="59" spans="1:6" x14ac:dyDescent="0.2">
      <c r="A59" s="93"/>
      <c r="B59" s="93"/>
      <c r="C59" s="93"/>
      <c r="D59" s="82"/>
      <c r="E59" s="58"/>
      <c r="F59" s="88"/>
    </row>
    <row r="60" spans="1:6" x14ac:dyDescent="0.2">
      <c r="A60" s="93"/>
      <c r="B60" s="93"/>
      <c r="C60" s="93"/>
      <c r="D60" s="82"/>
      <c r="E60" s="58"/>
      <c r="F60" s="88"/>
    </row>
  </sheetData>
  <mergeCells count="5">
    <mergeCell ref="A2:F2"/>
    <mergeCell ref="A8:B8"/>
    <mergeCell ref="A3:F3"/>
    <mergeCell ref="A4:F4"/>
    <mergeCell ref="B44:F44"/>
  </mergeCells>
  <phoneticPr fontId="0" type="noConversion"/>
  <printOptions horizontalCentered="1"/>
  <pageMargins left="0.78740157480314965" right="0.78740157480314965" top="0.78740157480314965" bottom="0.94488188976377963" header="0.4724409448818898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2018-11-07T10:14:01Z</dcterms:created>
  <dcterms:modified xsi:type="dcterms:W3CDTF">2019-06-26T10:34:53Z</dcterms:modified>
</cp:coreProperties>
</file>