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45" activeTab="0"/>
  </bookViews>
  <sheets>
    <sheet name="odhad nákladů" sheetId="1" r:id="rId1"/>
    <sheet name="List1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<sst xmlns="http://schemas.openxmlformats.org/spreadsheetml/2006/main" count="43" uniqueCount="36">
  <si>
    <t>ZADAVATEL</t>
  </si>
  <si>
    <t>Krajská správa a údržba silnic Středočeského kraje p.o.</t>
  </si>
  <si>
    <t>OBLAST:</t>
  </si>
  <si>
    <t>Středočeský kraj</t>
  </si>
  <si>
    <t>SILNICE</t>
  </si>
  <si>
    <t xml:space="preserve">KM </t>
  </si>
  <si>
    <t>II. třídy</t>
  </si>
  <si>
    <t>III. třídy</t>
  </si>
  <si>
    <t>název položky</t>
  </si>
  <si>
    <t>m.j.</t>
  </si>
  <si>
    <t>počet mj</t>
  </si>
  <si>
    <r>
      <t>m</t>
    </r>
    <r>
      <rPr>
        <vertAlign val="superscript"/>
        <sz val="10"/>
        <rFont val="Arial"/>
        <family val="2"/>
      </rPr>
      <t>2</t>
    </r>
  </si>
  <si>
    <t>CENA CELKEM BEZ DPH</t>
  </si>
  <si>
    <t>DPH 21%</t>
  </si>
  <si>
    <t>CENA CELKEM VČETNĚ DPH</t>
  </si>
  <si>
    <t>57280A</t>
  </si>
  <si>
    <t>9155R.3</t>
  </si>
  <si>
    <t xml:space="preserve"> číslo položky</t>
  </si>
  <si>
    <t xml:space="preserve">Značení barvou stínů, nápisů, šipek, stop čar </t>
  </si>
  <si>
    <t>položka zahrnuje:</t>
  </si>
  <si>
    <t>- dodání a pokládku nátěrového materiálu</t>
  </si>
  <si>
    <t>- předznačení a reflexní úpravu</t>
  </si>
  <si>
    <t>Poznámka:</t>
  </si>
  <si>
    <t>cena celkem za položku (bez DPH)</t>
  </si>
  <si>
    <t>Příloha č. 3 ZD - Ceník jednotkových cen - výpočtový model nabídkové ceny</t>
  </si>
  <si>
    <t>VZ:</t>
  </si>
  <si>
    <t>jedn.cena (bez DPH)</t>
  </si>
  <si>
    <t>V každé položce je zahrnuto označení pracoviště dle TP66, úprava povrchu před vlastní aplikací, včetně zajištění DIO a mimo položky odstranění VDZ je součástí i předznačení .</t>
  </si>
  <si>
    <t>Opravy a údržba bezpečnostních prvků na silnicích II. a III. tř na území Stř. kraje</t>
  </si>
  <si>
    <t>Bezpečnostní prvky - VDZ v barvě (dělící a vodicí čáry)</t>
  </si>
  <si>
    <t>Bezpečnostní prvky - VDZ v strukturálním plastu (dělící čáry)</t>
  </si>
  <si>
    <t>Bezpečnostní prvky - VDZ v  strukturálním/profilovaném plastu (možnost s akustickým efektem) (vodicí čáry)</t>
  </si>
  <si>
    <t>Bezpečnostní prvky - VDZ plošné v barvě (stíny, nápisy, stop čáry)</t>
  </si>
  <si>
    <t>Bezpečnostní prvky - VDZ plošné ve stěrkovém plastu (stíny, nápisy)</t>
  </si>
  <si>
    <t>Bezpečnostní prvky - protismyková úprava vozovky za studena</t>
  </si>
  <si>
    <t>Bezpečnostní prvky - VDZ odstranění nedestruktivní metodou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</si>
</sst>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center" vertical="center"/>
    </xf>
    <xf numFmtId="3" fontId="1" fillId="0" borderId="9" xfId="0" applyNumberFormat="1" applyFont="1" applyBorder="1"/>
    <xf numFmtId="0" fontId="1" fillId="0" borderId="9" xfId="0" applyFont="1" applyBorder="1"/>
    <xf numFmtId="4" fontId="1" fillId="0" borderId="10" xfId="0" applyNumberFormat="1" applyFont="1" applyBorder="1"/>
    <xf numFmtId="0" fontId="1" fillId="0" borderId="9" xfId="0" applyFont="1" applyFill="1" applyBorder="1" applyAlignment="1">
      <alignment wrapText="1"/>
    </xf>
    <xf numFmtId="4" fontId="0" fillId="0" borderId="11" xfId="0" applyNumberFormat="1" applyBorder="1"/>
    <xf numFmtId="4" fontId="0" fillId="0" borderId="10" xfId="0" applyNumberFormat="1" applyBorder="1"/>
    <xf numFmtId="4" fontId="0" fillId="0" borderId="12" xfId="0" applyNumberFormat="1" applyBorder="1"/>
    <xf numFmtId="4" fontId="0" fillId="0" borderId="0" xfId="0" applyNumberFormat="1" applyBorder="1"/>
    <xf numFmtId="0" fontId="0" fillId="0" borderId="13" xfId="0" applyBorder="1"/>
    <xf numFmtId="0" fontId="3" fillId="0" borderId="0" xfId="0" applyFont="1" applyBorder="1"/>
    <xf numFmtId="0" fontId="0" fillId="0" borderId="0" xfId="0" applyBorder="1"/>
    <xf numFmtId="0" fontId="0" fillId="0" borderId="14" xfId="0" applyBorder="1"/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4" fontId="8" fillId="0" borderId="0" xfId="0" applyNumberFormat="1" applyFont="1"/>
    <xf numFmtId="49" fontId="9" fillId="0" borderId="15" xfId="0" applyNumberFormat="1" applyFont="1" applyFill="1" applyBorder="1" applyAlignment="1">
      <alignment vertical="center"/>
    </xf>
    <xf numFmtId="49" fontId="9" fillId="0" borderId="16" xfId="0" applyNumberFormat="1" applyFont="1" applyFill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0" borderId="19" xfId="0" applyFont="1" applyBorder="1"/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vertical="top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6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5" fillId="0" borderId="33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3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workbookViewId="0" topLeftCell="A7">
      <selection activeCell="E16" sqref="E16"/>
    </sheetView>
  </sheetViews>
  <sheetFormatPr defaultColWidth="8.875" defaultRowHeight="15.75"/>
  <cols>
    <col min="1" max="1" width="20.375" style="0" customWidth="1"/>
    <col min="2" max="2" width="43.125" style="0" customWidth="1"/>
    <col min="3" max="3" width="7.125" style="0" customWidth="1"/>
    <col min="5" max="6" width="10.50390625" style="0" customWidth="1"/>
    <col min="7" max="7" width="18.00390625" style="0" customWidth="1"/>
    <col min="8" max="8" width="11.00390625" style="0" customWidth="1"/>
    <col min="9" max="9" width="12.625" style="0" bestFit="1" customWidth="1"/>
    <col min="17" max="17" width="14.50390625" style="0" customWidth="1"/>
    <col min="20" max="20" width="10.125" style="0" bestFit="1" customWidth="1"/>
  </cols>
  <sheetData>
    <row r="1" spans="1:7" ht="20.25">
      <c r="A1" s="53" t="s">
        <v>24</v>
      </c>
      <c r="B1" s="54"/>
      <c r="C1" s="54"/>
      <c r="D1" s="54"/>
      <c r="E1" s="54"/>
      <c r="F1" s="54"/>
      <c r="G1" s="55"/>
    </row>
    <row r="2" spans="1:7" ht="14.25" customHeight="1">
      <c r="A2" s="26"/>
      <c r="B2" s="27"/>
      <c r="C2" s="28"/>
      <c r="D2" s="28"/>
      <c r="E2" s="28"/>
      <c r="F2" s="28"/>
      <c r="G2" s="29"/>
    </row>
    <row r="3" spans="1:7" ht="15.75">
      <c r="A3" s="26"/>
      <c r="B3" s="28"/>
      <c r="C3" s="28"/>
      <c r="D3" s="28"/>
      <c r="E3" s="28"/>
      <c r="F3" s="28"/>
      <c r="G3" s="29"/>
    </row>
    <row r="4" spans="1:7" ht="18">
      <c r="A4" s="30" t="s">
        <v>25</v>
      </c>
      <c r="B4" s="74" t="s">
        <v>28</v>
      </c>
      <c r="C4" s="74"/>
      <c r="D4" s="74"/>
      <c r="E4" s="74"/>
      <c r="F4" s="74"/>
      <c r="G4" s="75"/>
    </row>
    <row r="5" spans="1:7" ht="16.5" thickBot="1">
      <c r="A5" s="26"/>
      <c r="B5" s="28"/>
      <c r="C5" s="28"/>
      <c r="D5" s="28"/>
      <c r="E5" s="28"/>
      <c r="F5" s="28"/>
      <c r="G5" s="29"/>
    </row>
    <row r="6" spans="1:7" ht="23.25" customHeight="1" thickBot="1">
      <c r="A6" s="1" t="s">
        <v>0</v>
      </c>
      <c r="B6" s="56" t="s">
        <v>1</v>
      </c>
      <c r="C6" s="57"/>
      <c r="D6" s="57"/>
      <c r="E6" s="57"/>
      <c r="F6" s="57"/>
      <c r="G6" s="58"/>
    </row>
    <row r="7" spans="1:7" ht="20.25" customHeight="1" thickBot="1">
      <c r="A7" s="2" t="s">
        <v>2</v>
      </c>
      <c r="B7" s="3" t="s">
        <v>3</v>
      </c>
      <c r="C7" s="4"/>
      <c r="D7" s="28"/>
      <c r="E7" s="28"/>
      <c r="F7" s="28"/>
      <c r="G7" s="29"/>
    </row>
    <row r="8" spans="1:7" ht="18.75" thickBot="1">
      <c r="A8" s="26"/>
      <c r="B8" s="27"/>
      <c r="C8" s="28"/>
      <c r="D8" s="28"/>
      <c r="E8" s="28"/>
      <c r="F8" s="28"/>
      <c r="G8" s="29"/>
    </row>
    <row r="9" spans="1:7" ht="16.5" thickBot="1">
      <c r="A9" s="5" t="s">
        <v>4</v>
      </c>
      <c r="B9" s="6" t="s">
        <v>5</v>
      </c>
      <c r="C9" s="59"/>
      <c r="D9" s="60"/>
      <c r="E9" s="60"/>
      <c r="F9" s="60"/>
      <c r="G9" s="61"/>
    </row>
    <row r="10" spans="1:7" ht="18">
      <c r="A10" s="7" t="s">
        <v>6</v>
      </c>
      <c r="B10" s="8">
        <v>2402.331</v>
      </c>
      <c r="C10" s="71"/>
      <c r="D10" s="72"/>
      <c r="E10" s="72"/>
      <c r="F10" s="72"/>
      <c r="G10" s="73"/>
    </row>
    <row r="11" spans="1:7" ht="18">
      <c r="A11" s="9" t="s">
        <v>7</v>
      </c>
      <c r="B11" s="10">
        <v>6248</v>
      </c>
      <c r="C11" s="71"/>
      <c r="D11" s="72"/>
      <c r="E11" s="72"/>
      <c r="F11" s="72"/>
      <c r="G11" s="73"/>
    </row>
    <row r="12" spans="1:7" s="14" customFormat="1" ht="16.5" thickBot="1">
      <c r="A12" s="31"/>
      <c r="B12" s="11"/>
      <c r="C12" s="12"/>
      <c r="D12" s="13"/>
      <c r="E12" s="13"/>
      <c r="F12" s="13"/>
      <c r="G12" s="32"/>
    </row>
    <row r="13" spans="1:7" s="14" customFormat="1" ht="16.5" thickBot="1">
      <c r="A13" s="68"/>
      <c r="B13" s="69"/>
      <c r="C13" s="69"/>
      <c r="D13" s="69"/>
      <c r="E13" s="69"/>
      <c r="F13" s="69"/>
      <c r="G13" s="70"/>
    </row>
    <row r="14" spans="1:7" s="14" customFormat="1" ht="15.75">
      <c r="A14" s="45" t="s">
        <v>17</v>
      </c>
      <c r="B14" s="47" t="s">
        <v>8</v>
      </c>
      <c r="C14" s="49" t="s">
        <v>9</v>
      </c>
      <c r="D14" s="47" t="s">
        <v>10</v>
      </c>
      <c r="E14" s="51" t="s">
        <v>26</v>
      </c>
      <c r="F14" s="36"/>
      <c r="G14" s="66" t="s">
        <v>23</v>
      </c>
    </row>
    <row r="15" spans="1:7" s="14" customFormat="1" ht="33" customHeight="1" thickBot="1">
      <c r="A15" s="46"/>
      <c r="B15" s="48"/>
      <c r="C15" s="50"/>
      <c r="D15" s="48"/>
      <c r="E15" s="52"/>
      <c r="F15" s="37" t="s">
        <v>13</v>
      </c>
      <c r="G15" s="67"/>
    </row>
    <row r="16" spans="1:7" s="14" customFormat="1" ht="21.75" customHeight="1">
      <c r="A16" s="15">
        <v>915111</v>
      </c>
      <c r="B16" s="16" t="s">
        <v>29</v>
      </c>
      <c r="C16" s="17" t="s">
        <v>11</v>
      </c>
      <c r="D16" s="18">
        <v>230000</v>
      </c>
      <c r="E16" s="19"/>
      <c r="F16" s="38"/>
      <c r="G16" s="20">
        <f aca="true" t="shared" si="0" ref="G16:G22">D16*E16</f>
        <v>0</v>
      </c>
    </row>
    <row r="17" spans="1:7" s="14" customFormat="1" ht="29.25" customHeight="1">
      <c r="A17" s="15">
        <v>915221</v>
      </c>
      <c r="B17" s="16" t="s">
        <v>30</v>
      </c>
      <c r="C17" s="17" t="s">
        <v>11</v>
      </c>
      <c r="D17" s="18">
        <v>20000</v>
      </c>
      <c r="E17" s="19"/>
      <c r="F17" s="38"/>
      <c r="G17" s="20">
        <f t="shared" si="0"/>
        <v>0</v>
      </c>
    </row>
    <row r="18" spans="1:9" s="14" customFormat="1" ht="30.75" customHeight="1">
      <c r="A18" s="15">
        <v>915231</v>
      </c>
      <c r="B18" s="21" t="s">
        <v>31</v>
      </c>
      <c r="C18" s="17" t="s">
        <v>11</v>
      </c>
      <c r="D18" s="18">
        <v>40000</v>
      </c>
      <c r="E18" s="19"/>
      <c r="F18" s="38"/>
      <c r="G18" s="20">
        <f t="shared" si="0"/>
        <v>0</v>
      </c>
      <c r="I18" s="33"/>
    </row>
    <row r="19" spans="1:7" s="14" customFormat="1" ht="27.75" customHeight="1">
      <c r="A19" s="15">
        <v>915211</v>
      </c>
      <c r="B19" s="16" t="s">
        <v>32</v>
      </c>
      <c r="C19" s="17" t="s">
        <v>11</v>
      </c>
      <c r="D19" s="18">
        <v>50000</v>
      </c>
      <c r="E19" s="19"/>
      <c r="F19" s="38"/>
      <c r="G19" s="20">
        <f t="shared" si="0"/>
        <v>0</v>
      </c>
    </row>
    <row r="20" spans="1:7" s="14" customFormat="1" ht="26.25" customHeight="1">
      <c r="A20" s="15" t="s">
        <v>16</v>
      </c>
      <c r="B20" s="16" t="s">
        <v>33</v>
      </c>
      <c r="C20" s="17" t="s">
        <v>11</v>
      </c>
      <c r="D20" s="18">
        <v>10000</v>
      </c>
      <c r="E20" s="19"/>
      <c r="F20" s="38"/>
      <c r="G20" s="20">
        <f t="shared" si="0"/>
        <v>0</v>
      </c>
    </row>
    <row r="21" spans="1:7" s="14" customFormat="1" ht="29.25" customHeight="1">
      <c r="A21" s="15" t="s">
        <v>15</v>
      </c>
      <c r="B21" s="16" t="s">
        <v>34</v>
      </c>
      <c r="C21" s="17" t="s">
        <v>11</v>
      </c>
      <c r="D21" s="18">
        <v>2100</v>
      </c>
      <c r="E21" s="19"/>
      <c r="F21" s="38"/>
      <c r="G21" s="20">
        <f t="shared" si="0"/>
        <v>0</v>
      </c>
    </row>
    <row r="22" spans="1:7" s="14" customFormat="1" ht="30" customHeight="1" thickBot="1">
      <c r="A22" s="15">
        <v>915112</v>
      </c>
      <c r="B22" s="16" t="s">
        <v>35</v>
      </c>
      <c r="C22" s="17" t="s">
        <v>11</v>
      </c>
      <c r="D22" s="18">
        <v>500</v>
      </c>
      <c r="E22" s="19"/>
      <c r="F22" s="38"/>
      <c r="G22" s="20">
        <f t="shared" si="0"/>
        <v>0</v>
      </c>
    </row>
    <row r="23" spans="1:7" s="14" customFormat="1" ht="18" customHeight="1">
      <c r="A23" s="62" t="s">
        <v>12</v>
      </c>
      <c r="B23" s="63"/>
      <c r="C23" s="63"/>
      <c r="D23" s="63"/>
      <c r="E23" s="63"/>
      <c r="F23" s="39"/>
      <c r="G23" s="22">
        <f>SUM(G16:G22)</f>
        <v>0</v>
      </c>
    </row>
    <row r="24" spans="1:7" s="14" customFormat="1" ht="18" customHeight="1">
      <c r="A24" s="64" t="s">
        <v>13</v>
      </c>
      <c r="B24" s="65"/>
      <c r="C24" s="65"/>
      <c r="D24" s="65"/>
      <c r="E24" s="65"/>
      <c r="F24" s="40"/>
      <c r="G24" s="23">
        <f>G23*0.21</f>
        <v>0</v>
      </c>
    </row>
    <row r="25" spans="1:7" s="14" customFormat="1" ht="18" customHeight="1" thickBot="1">
      <c r="A25" s="43" t="s">
        <v>14</v>
      </c>
      <c r="B25" s="44"/>
      <c r="C25" s="44"/>
      <c r="D25" s="44"/>
      <c r="E25" s="44"/>
      <c r="F25" s="41"/>
      <c r="G25" s="24">
        <f>G23*1.21</f>
        <v>0</v>
      </c>
    </row>
    <row r="26" spans="1:7" s="14" customFormat="1" ht="18" customHeight="1">
      <c r="A26" s="13"/>
      <c r="B26" s="13"/>
      <c r="C26" s="13"/>
      <c r="D26" s="13"/>
      <c r="E26" s="13"/>
      <c r="F26" s="13"/>
      <c r="G26" s="25"/>
    </row>
    <row r="27" ht="15.75">
      <c r="A27" t="s">
        <v>22</v>
      </c>
    </row>
    <row r="28" spans="1:7" ht="15.75">
      <c r="A28" s="42" t="s">
        <v>27</v>
      </c>
      <c r="B28" s="42"/>
      <c r="C28" s="42"/>
      <c r="D28" s="42"/>
      <c r="E28" s="42"/>
      <c r="F28" s="42"/>
      <c r="G28" s="42"/>
    </row>
    <row r="29" spans="1:7" ht="15.75">
      <c r="A29" s="42"/>
      <c r="B29" s="42"/>
      <c r="C29" s="42"/>
      <c r="D29" s="42"/>
      <c r="E29" s="42"/>
      <c r="F29" s="42"/>
      <c r="G29" s="42"/>
    </row>
    <row r="30" spans="1:7" ht="15.75">
      <c r="A30" s="42"/>
      <c r="B30" s="42"/>
      <c r="C30" s="42"/>
      <c r="D30" s="42"/>
      <c r="E30" s="42"/>
      <c r="F30" s="42"/>
      <c r="G30" s="42"/>
    </row>
  </sheetData>
  <mergeCells count="17">
    <mergeCell ref="A1:G1"/>
    <mergeCell ref="B6:G6"/>
    <mergeCell ref="C9:G9"/>
    <mergeCell ref="A23:E23"/>
    <mergeCell ref="A24:E24"/>
    <mergeCell ref="G14:G15"/>
    <mergeCell ref="A13:G13"/>
    <mergeCell ref="C10:G10"/>
    <mergeCell ref="C11:G11"/>
    <mergeCell ref="B4:G4"/>
    <mergeCell ref="A28:G30"/>
    <mergeCell ref="A25:E25"/>
    <mergeCell ref="A14:A15"/>
    <mergeCell ref="B14:B15"/>
    <mergeCell ref="C14:C15"/>
    <mergeCell ref="D14:D15"/>
    <mergeCell ref="E14:E15"/>
  </mergeCells>
  <printOptions/>
  <pageMargins left="0.7" right="0.7" top="0.787401575" bottom="0.787401575" header="0.3" footer="0.3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7:D20"/>
  <sheetViews>
    <sheetView workbookViewId="0" topLeftCell="A1">
      <selection activeCell="D17" sqref="D17:D20"/>
    </sheetView>
  </sheetViews>
  <sheetFormatPr defaultColWidth="9.00390625" defaultRowHeight="15.75"/>
  <sheetData>
    <row r="17" ht="15.75">
      <c r="D17" s="34" t="s">
        <v>18</v>
      </c>
    </row>
    <row r="18" ht="15.75">
      <c r="D18" s="34" t="s">
        <v>19</v>
      </c>
    </row>
    <row r="19" ht="15.75">
      <c r="D19" s="34" t="s">
        <v>20</v>
      </c>
    </row>
    <row r="20" ht="15.75">
      <c r="D20" s="35" t="s">
        <v>21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Tadeas Muller</dc:creator>
  <cp:keywords/>
  <dc:description/>
  <cp:lastModifiedBy>sabina.kolocova</cp:lastModifiedBy>
  <cp:lastPrinted>2019-06-21T08:19:27Z</cp:lastPrinted>
  <dcterms:created xsi:type="dcterms:W3CDTF">2019-01-11T12:08:21Z</dcterms:created>
  <dcterms:modified xsi:type="dcterms:W3CDTF">2019-06-21T08:19:30Z</dcterms:modified>
  <cp:category/>
  <cp:version/>
  <cp:contentType/>
  <cp:contentStatus/>
</cp:coreProperties>
</file>