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5180" windowHeight="12345" activeTab="0"/>
  </bookViews>
  <sheets>
    <sheet name="JMK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<sst xmlns="http://schemas.openxmlformats.org/spreadsheetml/2006/main" count="173" uniqueCount="112">
  <si>
    <t>číslo silnice</t>
  </si>
  <si>
    <t xml:space="preserve">úsek </t>
  </si>
  <si>
    <t>staničení</t>
  </si>
  <si>
    <t>délka svodidel</t>
  </si>
  <si>
    <t>SILNICE II. a III. třídy</t>
  </si>
  <si>
    <t>druh prací</t>
  </si>
  <si>
    <t>cms</t>
  </si>
  <si>
    <t>místopisně</t>
  </si>
  <si>
    <t>přibližné provozní</t>
  </si>
  <si>
    <t>m</t>
  </si>
  <si>
    <t>poznámka</t>
  </si>
  <si>
    <t>Poř.č.</t>
  </si>
  <si>
    <t>výměna/osazení</t>
  </si>
  <si>
    <t>III/0046</t>
  </si>
  <si>
    <t>Sedlčany</t>
  </si>
  <si>
    <t>v obci Hřebeny po pravé straně</t>
  </si>
  <si>
    <t>13,476 - 13,568</t>
  </si>
  <si>
    <t>v obci Hřebeny po levé straně</t>
  </si>
  <si>
    <t>13,476 - 13,580</t>
  </si>
  <si>
    <t>od obce Hřebeny směrem na Milešov</t>
  </si>
  <si>
    <t>13,800 - 13,907</t>
  </si>
  <si>
    <t>pravá strana od mostu 0046-5 směrem na Milešov</t>
  </si>
  <si>
    <t>14,500 - 14,965</t>
  </si>
  <si>
    <t>1.</t>
  </si>
  <si>
    <t>II/174</t>
  </si>
  <si>
    <t>Tochovice</t>
  </si>
  <si>
    <t>osazerni</t>
  </si>
  <si>
    <t>7,650 - 7,750</t>
  </si>
  <si>
    <t>2.</t>
  </si>
  <si>
    <t>III/1911</t>
  </si>
  <si>
    <t>Narysov</t>
  </si>
  <si>
    <t>5,520 - 5,580</t>
  </si>
  <si>
    <t>III/1027</t>
  </si>
  <si>
    <t>Nová Rabyně</t>
  </si>
  <si>
    <t>osazení NH4</t>
  </si>
  <si>
    <t xml:space="preserve">6,000 - 6,030 </t>
  </si>
  <si>
    <t>likvidace lanových svodidel</t>
  </si>
  <si>
    <t>III/1059</t>
  </si>
  <si>
    <t>Netvořice</t>
  </si>
  <si>
    <t>1,160 - 1,400</t>
  </si>
  <si>
    <t>likvidace starých svodidel</t>
  </si>
  <si>
    <t>III/11441</t>
  </si>
  <si>
    <t>Skrýšov</t>
  </si>
  <si>
    <t>5,740 - 6,140</t>
  </si>
  <si>
    <t>3.</t>
  </si>
  <si>
    <t>osazení</t>
  </si>
  <si>
    <t>likvidace stávajících betonových  patníků, místy s lanem</t>
  </si>
  <si>
    <t>Rožmitál pod Tř.</t>
  </si>
  <si>
    <t>III/1109</t>
  </si>
  <si>
    <t>Benešov</t>
  </si>
  <si>
    <t>Sázava-Bělokozly</t>
  </si>
  <si>
    <t>výměna</t>
  </si>
  <si>
    <t>2,000-2,110</t>
  </si>
  <si>
    <t>odstranit staré betonové patníky</t>
  </si>
  <si>
    <t>III/6032</t>
  </si>
  <si>
    <t>Babice-Dařboř</t>
  </si>
  <si>
    <t>1,000-1,250</t>
  </si>
  <si>
    <t>odstranit staré betonové patníky s lanem</t>
  </si>
  <si>
    <t>III/11232</t>
  </si>
  <si>
    <t>Čechtice</t>
  </si>
  <si>
    <t>Tomice-Střítež, vlevo</t>
  </si>
  <si>
    <t>14,1 až 14,2</t>
  </si>
  <si>
    <t>13,4 až 13,7</t>
  </si>
  <si>
    <t>II/114</t>
  </si>
  <si>
    <t xml:space="preserve">Živohošť-Křeničná pravá strana ve směru staničení </t>
  </si>
  <si>
    <t>45,253 - 45,473</t>
  </si>
  <si>
    <t>III/1255</t>
  </si>
  <si>
    <t>Vlašim</t>
  </si>
  <si>
    <t>Kondrac - Křížov</t>
  </si>
  <si>
    <t>0,700 - 1,230</t>
  </si>
  <si>
    <t>II/11127</t>
  </si>
  <si>
    <t>kř. II/111 - Radonice</t>
  </si>
  <si>
    <t>0,700 - 1,130</t>
  </si>
  <si>
    <t>III/12511</t>
  </si>
  <si>
    <t>před Římovicemi pravá strana</t>
  </si>
  <si>
    <t>2,000 - 3,000</t>
  </si>
  <si>
    <t xml:space="preserve">Stanovení MěÚ </t>
  </si>
  <si>
    <t>II/113</t>
  </si>
  <si>
    <t>Vlašim - kř. III/11213</t>
  </si>
  <si>
    <t>54,400 - 55,000</t>
  </si>
  <si>
    <t>4.</t>
  </si>
  <si>
    <t>III/11444</t>
  </si>
  <si>
    <t>hráz rybníka "Velký sedlečský rybník"</t>
  </si>
  <si>
    <t>0,620 - 0,776</t>
  </si>
  <si>
    <t>přes čela propustku kotvení na chemické kotvy (cca 12 bm)</t>
  </si>
  <si>
    <t xml:space="preserve">Vlašim </t>
  </si>
  <si>
    <t>Votice</t>
  </si>
  <si>
    <t>Tloslov</t>
  </si>
  <si>
    <t>III/11417</t>
  </si>
  <si>
    <t>Příbram</t>
  </si>
  <si>
    <t>Kotenčice</t>
  </si>
  <si>
    <t>7,800 - 7,840</t>
  </si>
  <si>
    <t>požadavek OÚ Kotenčice - pouze NH 4</t>
  </si>
  <si>
    <t>III/12145</t>
  </si>
  <si>
    <t>Sedlec-Prčice</t>
  </si>
  <si>
    <t>rybník Malý Mastník (Martinice)</t>
  </si>
  <si>
    <t>2,663-2,743</t>
  </si>
  <si>
    <t>III/01811</t>
  </si>
  <si>
    <t>Vrchotovy Janovice</t>
  </si>
  <si>
    <t>0,670 - 0,702</t>
  </si>
  <si>
    <t>u mostu 01811-1, sloupky svodidla jsou zabetonované</t>
  </si>
  <si>
    <t>Velká Lhota</t>
  </si>
  <si>
    <t xml:space="preserve">1,430 -1,595 </t>
  </si>
  <si>
    <t>odstranění kamenných sloupků (42 ks), nad propustkem nutno sloupky svodidel zabetonovat</t>
  </si>
  <si>
    <t>Dobříš</t>
  </si>
  <si>
    <t>POŽADAVEK NA SVODIDLA - OBLAST BENEŠOV 2019</t>
  </si>
  <si>
    <t>54 kusů likvidace bet. odrazníků  vč. dosypání děr po jejich likvidaci</t>
  </si>
  <si>
    <t>zvýšení bezpečnosti, eliminace následků DN, zabránění pádu z hráze do rybníka</t>
  </si>
  <si>
    <t>Celková délky</t>
  </si>
  <si>
    <t>z toho vybourání</t>
  </si>
  <si>
    <t>nová imstalace nebo náhrada</t>
  </si>
  <si>
    <t>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</si>
</sst>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ck"/>
      <right/>
      <top style="thick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ck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Fill="1" applyBorder="1"/>
    <xf numFmtId="0" fontId="2" fillId="4" borderId="5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0" borderId="6" xfId="0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4" borderId="10" xfId="0" applyFont="1" applyFill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5" xfId="0" applyFont="1" applyFill="1" applyBorder="1"/>
    <xf numFmtId="0" fontId="2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22" xfId="0" applyFont="1" applyFill="1" applyBorder="1"/>
    <xf numFmtId="0" fontId="2" fillId="0" borderId="23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/>
    <xf numFmtId="0" fontId="4" fillId="0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vertical="center" wrapText="1"/>
    </xf>
    <xf numFmtId="0" fontId="4" fillId="0" borderId="3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2" xfId="0" applyFont="1" applyFill="1" applyBorder="1"/>
    <xf numFmtId="0" fontId="2" fillId="5" borderId="6" xfId="0" applyFont="1" applyFill="1" applyBorder="1"/>
    <xf numFmtId="0" fontId="2" fillId="5" borderId="0" xfId="0" applyFont="1" applyFill="1"/>
    <xf numFmtId="0" fontId="4" fillId="5" borderId="30" xfId="0" applyFont="1" applyFill="1" applyBorder="1"/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 topLeftCell="A14">
      <selection activeCell="G40" sqref="G40"/>
    </sheetView>
  </sheetViews>
  <sheetFormatPr defaultColWidth="9.140625" defaultRowHeight="12.75"/>
  <cols>
    <col min="1" max="1" width="9.140625" style="2" customWidth="1"/>
    <col min="2" max="2" width="13.7109375" style="6" customWidth="1"/>
    <col min="3" max="3" width="16.8515625" style="4" customWidth="1"/>
    <col min="4" max="4" width="48.421875" style="6" customWidth="1"/>
    <col min="5" max="5" width="17.7109375" style="4" customWidth="1"/>
    <col min="6" max="6" width="17.7109375" style="9" customWidth="1"/>
    <col min="7" max="7" width="17.7109375" style="4" customWidth="1"/>
    <col min="8" max="8" width="53.57421875" style="2" customWidth="1"/>
    <col min="9" max="16384" width="9.140625" style="2" customWidth="1"/>
  </cols>
  <sheetData>
    <row r="1" spans="2:7" s="1" customFormat="1" ht="34.5" customHeight="1">
      <c r="B1" s="119" t="s">
        <v>105</v>
      </c>
      <c r="C1" s="119"/>
      <c r="D1" s="119"/>
      <c r="E1" s="119"/>
      <c r="F1" s="119"/>
      <c r="G1" s="119"/>
    </row>
    <row r="2" spans="2:7" s="1" customFormat="1" ht="14.25">
      <c r="B2" s="5"/>
      <c r="C2" s="3"/>
      <c r="D2" s="5"/>
      <c r="E2" s="3"/>
      <c r="F2" s="3"/>
      <c r="G2" s="3"/>
    </row>
    <row r="3" spans="2:7" s="1" customFormat="1" ht="12.75">
      <c r="B3" s="120" t="s">
        <v>4</v>
      </c>
      <c r="C3" s="120"/>
      <c r="D3" s="120"/>
      <c r="E3" s="120"/>
      <c r="F3" s="120"/>
      <c r="G3" s="120"/>
    </row>
    <row r="4" spans="2:7" s="1" customFormat="1" ht="12.75">
      <c r="B4" s="8"/>
      <c r="C4" s="7"/>
      <c r="D4" s="8"/>
      <c r="E4" s="7"/>
      <c r="F4" s="7"/>
      <c r="G4" s="7"/>
    </row>
    <row r="5" ht="15.75" thickBot="1">
      <c r="F5" s="4"/>
    </row>
    <row r="6" spans="1:8" ht="16.5" thickBot="1" thickTop="1">
      <c r="A6" s="27" t="s">
        <v>11</v>
      </c>
      <c r="B6" s="11" t="s">
        <v>0</v>
      </c>
      <c r="C6" s="11" t="s">
        <v>6</v>
      </c>
      <c r="D6" s="11" t="s">
        <v>1</v>
      </c>
      <c r="E6" s="12" t="s">
        <v>5</v>
      </c>
      <c r="F6" s="13" t="s">
        <v>2</v>
      </c>
      <c r="G6" s="11" t="s">
        <v>3</v>
      </c>
      <c r="H6" s="11" t="s">
        <v>10</v>
      </c>
    </row>
    <row r="7" spans="1:9" ht="15.75" thickBot="1">
      <c r="A7" s="47"/>
      <c r="B7" s="48"/>
      <c r="C7" s="49"/>
      <c r="D7" s="48" t="s">
        <v>7</v>
      </c>
      <c r="E7" s="50" t="s">
        <v>12</v>
      </c>
      <c r="F7" s="51" t="s">
        <v>8</v>
      </c>
      <c r="G7" s="51" t="s">
        <v>9</v>
      </c>
      <c r="H7" s="36"/>
      <c r="I7" s="25"/>
    </row>
    <row r="8" spans="1:9" s="10" customFormat="1" ht="12.75">
      <c r="A8" s="42" t="s">
        <v>23</v>
      </c>
      <c r="B8" s="15" t="s">
        <v>13</v>
      </c>
      <c r="C8" s="14" t="s">
        <v>14</v>
      </c>
      <c r="D8" s="15" t="s">
        <v>15</v>
      </c>
      <c r="E8" s="53" t="s">
        <v>34</v>
      </c>
      <c r="F8" s="16" t="s">
        <v>16</v>
      </c>
      <c r="G8" s="16">
        <v>92</v>
      </c>
      <c r="H8" s="58" t="s">
        <v>46</v>
      </c>
      <c r="I8" s="26"/>
    </row>
    <row r="9" spans="1:9" s="10" customFormat="1" ht="12.75">
      <c r="A9" s="43" t="s">
        <v>28</v>
      </c>
      <c r="B9" s="44" t="s">
        <v>13</v>
      </c>
      <c r="C9" s="45" t="s">
        <v>14</v>
      </c>
      <c r="D9" s="44" t="s">
        <v>17</v>
      </c>
      <c r="E9" s="53" t="s">
        <v>34</v>
      </c>
      <c r="F9" s="45" t="s">
        <v>18</v>
      </c>
      <c r="G9" s="45">
        <v>104</v>
      </c>
      <c r="H9" s="59" t="s">
        <v>46</v>
      </c>
      <c r="I9" s="26"/>
    </row>
    <row r="10" spans="1:9" s="103" customFormat="1" ht="12.75">
      <c r="A10" s="97" t="s">
        <v>44</v>
      </c>
      <c r="B10" s="98" t="s">
        <v>13</v>
      </c>
      <c r="C10" s="99" t="s">
        <v>14</v>
      </c>
      <c r="D10" s="98" t="s">
        <v>19</v>
      </c>
      <c r="E10" s="100" t="s">
        <v>34</v>
      </c>
      <c r="F10" s="99" t="s">
        <v>20</v>
      </c>
      <c r="G10" s="99">
        <v>107</v>
      </c>
      <c r="H10" s="101" t="s">
        <v>46</v>
      </c>
      <c r="I10" s="102"/>
    </row>
    <row r="11" spans="1:9" s="103" customFormat="1" ht="12.75">
      <c r="A11" s="97" t="s">
        <v>80</v>
      </c>
      <c r="B11" s="98" t="s">
        <v>13</v>
      </c>
      <c r="C11" s="99" t="s">
        <v>14</v>
      </c>
      <c r="D11" s="98" t="s">
        <v>21</v>
      </c>
      <c r="E11" s="100" t="s">
        <v>34</v>
      </c>
      <c r="F11" s="99" t="s">
        <v>22</v>
      </c>
      <c r="G11" s="99">
        <v>465</v>
      </c>
      <c r="H11" s="104" t="s">
        <v>46</v>
      </c>
      <c r="I11" s="102"/>
    </row>
    <row r="12" spans="1:9" s="10" customFormat="1" ht="15.75" thickBot="1">
      <c r="A12" s="40"/>
      <c r="B12" s="19"/>
      <c r="C12" s="20"/>
      <c r="D12" s="19"/>
      <c r="E12" s="20"/>
      <c r="F12" s="20"/>
      <c r="G12" s="20"/>
      <c r="H12" s="22"/>
      <c r="I12" s="26"/>
    </row>
    <row r="13" spans="1:9" s="10" customFormat="1" ht="12.75">
      <c r="A13" s="43" t="s">
        <v>23</v>
      </c>
      <c r="B13" s="44" t="s">
        <v>24</v>
      </c>
      <c r="C13" s="45" t="s">
        <v>47</v>
      </c>
      <c r="D13" s="44" t="s">
        <v>25</v>
      </c>
      <c r="E13" s="45" t="s">
        <v>26</v>
      </c>
      <c r="F13" s="45" t="s">
        <v>27</v>
      </c>
      <c r="G13" s="45">
        <v>100</v>
      </c>
      <c r="H13" s="23"/>
      <c r="I13" s="26"/>
    </row>
    <row r="14" spans="1:9" s="10" customFormat="1" ht="12.75">
      <c r="A14" s="43" t="s">
        <v>28</v>
      </c>
      <c r="B14" s="44" t="s">
        <v>29</v>
      </c>
      <c r="C14" s="45" t="s">
        <v>47</v>
      </c>
      <c r="D14" s="44" t="s">
        <v>30</v>
      </c>
      <c r="E14" s="45" t="s">
        <v>26</v>
      </c>
      <c r="F14" s="45" t="s">
        <v>31</v>
      </c>
      <c r="G14" s="45">
        <v>60</v>
      </c>
      <c r="H14" s="23"/>
      <c r="I14" s="26"/>
    </row>
    <row r="15" spans="1:9" s="10" customFormat="1" ht="15.75" thickBot="1">
      <c r="A15" s="40"/>
      <c r="B15" s="31"/>
      <c r="C15" s="21"/>
      <c r="D15" s="17"/>
      <c r="E15" s="18"/>
      <c r="F15" s="18"/>
      <c r="G15" s="18"/>
      <c r="H15" s="24"/>
      <c r="I15" s="26"/>
    </row>
    <row r="16" spans="1:9" s="10" customFormat="1" ht="12.75">
      <c r="A16" s="57" t="s">
        <v>23</v>
      </c>
      <c r="B16" s="56" t="s">
        <v>32</v>
      </c>
      <c r="C16" s="77" t="s">
        <v>87</v>
      </c>
      <c r="D16" s="52" t="s">
        <v>33</v>
      </c>
      <c r="E16" s="53" t="s">
        <v>34</v>
      </c>
      <c r="F16" s="54" t="s">
        <v>35</v>
      </c>
      <c r="G16" s="54">
        <v>30</v>
      </c>
      <c r="H16" s="55" t="s">
        <v>36</v>
      </c>
      <c r="I16" s="26"/>
    </row>
    <row r="17" spans="1:9" s="10" customFormat="1" ht="12.75">
      <c r="A17" s="43" t="s">
        <v>28</v>
      </c>
      <c r="B17" s="44" t="s">
        <v>37</v>
      </c>
      <c r="C17" s="78" t="s">
        <v>87</v>
      </c>
      <c r="D17" s="44" t="s">
        <v>38</v>
      </c>
      <c r="E17" s="53" t="s">
        <v>34</v>
      </c>
      <c r="F17" s="45" t="s">
        <v>39</v>
      </c>
      <c r="G17" s="45">
        <v>110</v>
      </c>
      <c r="H17" s="46" t="s">
        <v>40</v>
      </c>
      <c r="I17" s="26"/>
    </row>
    <row r="18" spans="1:9" s="103" customFormat="1" ht="15.75" thickBot="1">
      <c r="A18" s="105" t="s">
        <v>44</v>
      </c>
      <c r="B18" s="106" t="s">
        <v>41</v>
      </c>
      <c r="C18" s="107" t="s">
        <v>87</v>
      </c>
      <c r="D18" s="106" t="s">
        <v>42</v>
      </c>
      <c r="E18" s="107" t="s">
        <v>34</v>
      </c>
      <c r="F18" s="107" t="s">
        <v>43</v>
      </c>
      <c r="G18" s="107">
        <v>230</v>
      </c>
      <c r="H18" s="108" t="s">
        <v>40</v>
      </c>
      <c r="I18" s="102"/>
    </row>
    <row r="19" spans="1:9" s="10" customFormat="1" ht="12.75">
      <c r="A19" s="43" t="s">
        <v>23</v>
      </c>
      <c r="B19" s="44" t="s">
        <v>48</v>
      </c>
      <c r="C19" s="53" t="s">
        <v>49</v>
      </c>
      <c r="D19" s="44" t="s">
        <v>50</v>
      </c>
      <c r="E19" s="53" t="s">
        <v>51</v>
      </c>
      <c r="F19" s="45" t="s">
        <v>52</v>
      </c>
      <c r="G19" s="45">
        <v>112</v>
      </c>
      <c r="H19" s="46" t="s">
        <v>53</v>
      </c>
      <c r="I19" s="26"/>
    </row>
    <row r="20" spans="1:9" s="10" customFormat="1" ht="12.75">
      <c r="A20" s="43" t="s">
        <v>28</v>
      </c>
      <c r="B20" s="44" t="s">
        <v>54</v>
      </c>
      <c r="C20" s="45" t="s">
        <v>49</v>
      </c>
      <c r="D20" s="44" t="s">
        <v>55</v>
      </c>
      <c r="E20" s="45" t="s">
        <v>51</v>
      </c>
      <c r="F20" s="45" t="s">
        <v>56</v>
      </c>
      <c r="G20" s="45">
        <v>250</v>
      </c>
      <c r="H20" s="46" t="s">
        <v>57</v>
      </c>
      <c r="I20" s="26"/>
    </row>
    <row r="21" spans="1:9" s="10" customFormat="1" ht="15.75" thickBot="1">
      <c r="A21" s="40"/>
      <c r="B21" s="31"/>
      <c r="C21" s="21"/>
      <c r="D21" s="17"/>
      <c r="E21" s="18"/>
      <c r="F21" s="29"/>
      <c r="G21" s="29"/>
      <c r="H21" s="30"/>
      <c r="I21" s="26"/>
    </row>
    <row r="22" spans="1:9" s="10" customFormat="1" ht="12.75">
      <c r="A22" s="43" t="s">
        <v>23</v>
      </c>
      <c r="B22" s="44" t="s">
        <v>58</v>
      </c>
      <c r="C22" s="45" t="s">
        <v>59</v>
      </c>
      <c r="D22" s="44" t="s">
        <v>60</v>
      </c>
      <c r="E22" s="45" t="s">
        <v>45</v>
      </c>
      <c r="F22" s="45" t="s">
        <v>61</v>
      </c>
      <c r="G22" s="45">
        <v>100</v>
      </c>
      <c r="H22" s="35"/>
      <c r="I22" s="26"/>
    </row>
    <row r="23" spans="1:9" s="10" customFormat="1" ht="12.75">
      <c r="A23" s="43" t="s">
        <v>28</v>
      </c>
      <c r="B23" s="44" t="s">
        <v>58</v>
      </c>
      <c r="C23" s="45" t="s">
        <v>59</v>
      </c>
      <c r="D23" s="44" t="s">
        <v>60</v>
      </c>
      <c r="E23" s="45" t="s">
        <v>45</v>
      </c>
      <c r="F23" s="45" t="s">
        <v>62</v>
      </c>
      <c r="G23" s="45">
        <v>300</v>
      </c>
      <c r="H23" s="60"/>
      <c r="I23" s="26"/>
    </row>
    <row r="24" spans="1:9" s="10" customFormat="1" ht="15.75" thickBot="1">
      <c r="A24" s="41"/>
      <c r="B24" s="31"/>
      <c r="C24" s="32"/>
      <c r="D24" s="33"/>
      <c r="E24" s="20"/>
      <c r="F24" s="34"/>
      <c r="G24" s="34"/>
      <c r="H24" s="28"/>
      <c r="I24" s="26"/>
    </row>
    <row r="25" spans="1:9" s="10" customFormat="1" ht="12.75">
      <c r="A25" s="62">
        <v>1</v>
      </c>
      <c r="B25" s="69" t="s">
        <v>66</v>
      </c>
      <c r="C25" s="63" t="s">
        <v>67</v>
      </c>
      <c r="D25" s="69" t="s">
        <v>68</v>
      </c>
      <c r="E25" s="64" t="s">
        <v>34</v>
      </c>
      <c r="F25" s="63" t="s">
        <v>69</v>
      </c>
      <c r="G25" s="63">
        <v>530</v>
      </c>
      <c r="H25" s="65"/>
      <c r="I25" s="26"/>
    </row>
    <row r="26" spans="1:9" s="10" customFormat="1" ht="12.75">
      <c r="A26" s="66" t="s">
        <v>28</v>
      </c>
      <c r="B26" s="70" t="s">
        <v>70</v>
      </c>
      <c r="C26" s="67" t="s">
        <v>67</v>
      </c>
      <c r="D26" s="70" t="s">
        <v>71</v>
      </c>
      <c r="E26" s="61" t="s">
        <v>34</v>
      </c>
      <c r="F26" s="67" t="s">
        <v>72</v>
      </c>
      <c r="G26" s="67">
        <v>430</v>
      </c>
      <c r="H26" s="68"/>
      <c r="I26" s="26"/>
    </row>
    <row r="27" spans="1:9" s="103" customFormat="1" ht="12.75">
      <c r="A27" s="109" t="s">
        <v>44</v>
      </c>
      <c r="B27" s="110" t="s">
        <v>73</v>
      </c>
      <c r="C27" s="111" t="s">
        <v>85</v>
      </c>
      <c r="D27" s="110" t="s">
        <v>74</v>
      </c>
      <c r="E27" s="111" t="s">
        <v>34</v>
      </c>
      <c r="F27" s="111" t="s">
        <v>75</v>
      </c>
      <c r="G27" s="111">
        <v>1000</v>
      </c>
      <c r="H27" s="112" t="s">
        <v>76</v>
      </c>
      <c r="I27" s="102"/>
    </row>
    <row r="28" spans="1:9" s="103" customFormat="1" ht="15.75" thickBot="1">
      <c r="A28" s="113" t="s">
        <v>80</v>
      </c>
      <c r="B28" s="114" t="s">
        <v>77</v>
      </c>
      <c r="C28" s="115" t="s">
        <v>67</v>
      </c>
      <c r="D28" s="114" t="s">
        <v>78</v>
      </c>
      <c r="E28" s="115" t="s">
        <v>34</v>
      </c>
      <c r="F28" s="115" t="s">
        <v>79</v>
      </c>
      <c r="G28" s="115">
        <v>600</v>
      </c>
      <c r="H28" s="116" t="s">
        <v>76</v>
      </c>
      <c r="I28" s="102"/>
    </row>
    <row r="29" spans="1:9" s="10" customFormat="1" ht="28.5">
      <c r="A29" s="71" t="s">
        <v>23</v>
      </c>
      <c r="B29" s="76" t="s">
        <v>81</v>
      </c>
      <c r="C29" s="73" t="s">
        <v>86</v>
      </c>
      <c r="D29" s="72" t="s">
        <v>82</v>
      </c>
      <c r="E29" s="74" t="s">
        <v>34</v>
      </c>
      <c r="F29" s="74" t="s">
        <v>83</v>
      </c>
      <c r="G29" s="74">
        <v>304</v>
      </c>
      <c r="H29" s="75" t="s">
        <v>84</v>
      </c>
      <c r="I29" s="26"/>
    </row>
    <row r="30" spans="1:9" s="10" customFormat="1" ht="15.75" thickBot="1">
      <c r="A30" s="41"/>
      <c r="B30" s="39"/>
      <c r="C30" s="21"/>
      <c r="D30" s="17"/>
      <c r="E30" s="20"/>
      <c r="F30" s="20"/>
      <c r="G30" s="18"/>
      <c r="H30" s="37"/>
      <c r="I30" s="26"/>
    </row>
    <row r="31" spans="1:9" s="10" customFormat="1" ht="29.25">
      <c r="A31" s="43" t="s">
        <v>23</v>
      </c>
      <c r="B31" s="44" t="s">
        <v>63</v>
      </c>
      <c r="C31" s="45" t="s">
        <v>104</v>
      </c>
      <c r="D31" s="44" t="s">
        <v>64</v>
      </c>
      <c r="E31" s="45" t="s">
        <v>34</v>
      </c>
      <c r="F31" s="45" t="s">
        <v>65</v>
      </c>
      <c r="G31" s="45">
        <v>220</v>
      </c>
      <c r="H31" s="79" t="s">
        <v>106</v>
      </c>
      <c r="I31" s="26"/>
    </row>
    <row r="32" spans="1:9" s="10" customFormat="1" ht="15.75" thickBot="1">
      <c r="A32" s="80"/>
      <c r="B32" s="81"/>
      <c r="C32" s="18"/>
      <c r="D32" s="17"/>
      <c r="E32" s="18"/>
      <c r="F32" s="38"/>
      <c r="G32" s="38"/>
      <c r="H32" s="28"/>
      <c r="I32" s="26"/>
    </row>
    <row r="33" spans="1:9" s="10" customFormat="1" ht="12.75">
      <c r="A33" s="42" t="s">
        <v>23</v>
      </c>
      <c r="B33" s="56" t="s">
        <v>88</v>
      </c>
      <c r="C33" s="77" t="s">
        <v>89</v>
      </c>
      <c r="D33" s="56" t="s">
        <v>90</v>
      </c>
      <c r="E33" s="88" t="s">
        <v>34</v>
      </c>
      <c r="F33" s="89" t="s">
        <v>91</v>
      </c>
      <c r="G33" s="89">
        <v>40</v>
      </c>
      <c r="H33" s="58" t="s">
        <v>92</v>
      </c>
      <c r="I33" s="26"/>
    </row>
    <row r="34" spans="1:9" s="10" customFormat="1" ht="15.75" thickBot="1">
      <c r="A34" s="82"/>
      <c r="B34" s="83"/>
      <c r="C34" s="84"/>
      <c r="D34" s="83"/>
      <c r="E34" s="85"/>
      <c r="F34" s="86"/>
      <c r="G34" s="86"/>
      <c r="H34" s="87"/>
      <c r="I34" s="26"/>
    </row>
    <row r="35" spans="1:9" s="10" customFormat="1" ht="28.5">
      <c r="A35" s="95" t="s">
        <v>23</v>
      </c>
      <c r="B35" s="93" t="s">
        <v>93</v>
      </c>
      <c r="C35" s="90" t="s">
        <v>94</v>
      </c>
      <c r="D35" s="94" t="s">
        <v>95</v>
      </c>
      <c r="E35" s="67" t="s">
        <v>26</v>
      </c>
      <c r="F35" s="91" t="s">
        <v>96</v>
      </c>
      <c r="G35" s="91">
        <v>80</v>
      </c>
      <c r="H35" s="92" t="s">
        <v>107</v>
      </c>
      <c r="I35" s="26"/>
    </row>
    <row r="36" spans="1:9" s="10" customFormat="1" ht="12.75">
      <c r="A36" s="71" t="s">
        <v>28</v>
      </c>
      <c r="B36" s="70" t="s">
        <v>97</v>
      </c>
      <c r="C36" s="67" t="s">
        <v>94</v>
      </c>
      <c r="D36" s="70" t="s">
        <v>98</v>
      </c>
      <c r="E36" s="67" t="s">
        <v>51</v>
      </c>
      <c r="F36" s="67" t="s">
        <v>99</v>
      </c>
      <c r="G36" s="67">
        <v>64</v>
      </c>
      <c r="H36" s="96" t="s">
        <v>100</v>
      </c>
      <c r="I36" s="26"/>
    </row>
    <row r="37" spans="1:9" s="103" customFormat="1" ht="29.25" thickBot="1">
      <c r="A37" s="117" t="s">
        <v>44</v>
      </c>
      <c r="B37" s="114" t="s">
        <v>97</v>
      </c>
      <c r="C37" s="115" t="s">
        <v>94</v>
      </c>
      <c r="D37" s="114" t="s">
        <v>101</v>
      </c>
      <c r="E37" s="115" t="s">
        <v>26</v>
      </c>
      <c r="F37" s="115" t="s">
        <v>102</v>
      </c>
      <c r="G37" s="115">
        <v>248</v>
      </c>
      <c r="H37" s="118" t="s">
        <v>103</v>
      </c>
      <c r="I37" s="102"/>
    </row>
    <row r="38" spans="2:8" s="10" customFormat="1" ht="12.75">
      <c r="B38" s="6"/>
      <c r="C38" s="4"/>
      <c r="D38" s="6" t="s">
        <v>108</v>
      </c>
      <c r="E38" s="4" t="s">
        <v>111</v>
      </c>
      <c r="F38" s="4"/>
      <c r="G38" s="4">
        <f>G8+G9+G13+G14+G16+G17+G19+G20+G22+G23+G25+G26+G29+G31+G33+G35+G36+G36</f>
        <v>2990</v>
      </c>
      <c r="H38" s="2">
        <f>G10+G11+G18+G27+G28+G37</f>
        <v>2650</v>
      </c>
    </row>
    <row r="39" spans="4:7" ht="12.75">
      <c r="D39" s="6" t="s">
        <v>109</v>
      </c>
      <c r="E39" s="4" t="s">
        <v>111</v>
      </c>
      <c r="F39" s="4"/>
      <c r="G39" s="4">
        <f>G8+G9+G16+G17+G19+G20+G31+G36</f>
        <v>982</v>
      </c>
    </row>
    <row r="40" spans="4:7" ht="12.75">
      <c r="D40" s="6" t="s">
        <v>110</v>
      </c>
      <c r="F40" s="4"/>
      <c r="G40" s="4">
        <v>5576</v>
      </c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</sheetData>
  <mergeCells count="2">
    <mergeCell ref="B1:G1"/>
    <mergeCell ref="B3:G3"/>
  </mergeCells>
  <printOptions/>
  <pageMargins left="0" right="0" top="0" bottom="0" header="0.5118110236220472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Jihomoravkého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Zouhar Jan</dc:creator>
  <cp:keywords/>
  <dc:description/>
  <cp:lastModifiedBy>linda.zamazalova</cp:lastModifiedBy>
  <cp:lastPrinted>2019-06-24T07:53:29Z</cp:lastPrinted>
  <dcterms:created xsi:type="dcterms:W3CDTF">2014-07-18T05:58:42Z</dcterms:created>
  <dcterms:modified xsi:type="dcterms:W3CDTF">2019-06-24T07:53:30Z</dcterms:modified>
  <cp:category/>
  <cp:version/>
  <cp:contentType/>
  <cp:contentStatus/>
</cp:coreProperties>
</file>