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1840" windowHeight="94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<sst xmlns="http://schemas.openxmlformats.org/spreadsheetml/2006/main" count="175" uniqueCount="124">
  <si>
    <t>CMS</t>
  </si>
  <si>
    <t>číslo silnice</t>
  </si>
  <si>
    <t>staničení</t>
  </si>
  <si>
    <t>úsek</t>
  </si>
  <si>
    <t>cena za 1m bez DPH</t>
  </si>
  <si>
    <t>celkem m</t>
  </si>
  <si>
    <t>celkem Kč bez DPH</t>
  </si>
  <si>
    <t>Provozní cestmistr</t>
  </si>
  <si>
    <t>CELKEM OBLAST KLADNO</t>
  </si>
  <si>
    <t>Trhliny - oblast Kladno 2019</t>
  </si>
  <si>
    <t>Rakovník</t>
  </si>
  <si>
    <t>Doleček, Sedláček</t>
  </si>
  <si>
    <t>II/227</t>
  </si>
  <si>
    <t>Od křižovatky III/2273 k II/201</t>
  </si>
  <si>
    <t>Od křižovatky na Pustověty k II/201</t>
  </si>
  <si>
    <t>III/22913</t>
  </si>
  <si>
    <t>0,000 - 9,000</t>
  </si>
  <si>
    <t>6,500 - 0,000</t>
  </si>
  <si>
    <t>III/20117</t>
  </si>
  <si>
    <t>0,000 - 2,900</t>
  </si>
  <si>
    <t>Od křižovatky s II/201 do obce Šlovice</t>
  </si>
  <si>
    <t>Viktor Pročka</t>
  </si>
  <si>
    <t>II/101</t>
  </si>
  <si>
    <t>4,000 - 6,700</t>
  </si>
  <si>
    <t>Jesenice - Horní Jiřčany(hr.P.Z)</t>
  </si>
  <si>
    <t>II/105</t>
  </si>
  <si>
    <t>6,800 - 13,700</t>
  </si>
  <si>
    <t>Radlík - Kamenný Přívoz</t>
  </si>
  <si>
    <t>II/106</t>
  </si>
  <si>
    <t>11,600 - 13,820</t>
  </si>
  <si>
    <t>Kamenný Přívoz - hr.P.Z.(Proseč)</t>
  </si>
  <si>
    <t>III/00315</t>
  </si>
  <si>
    <t>7,800 - 9,000</t>
  </si>
  <si>
    <t>Libeř průtah</t>
  </si>
  <si>
    <t>Zbraslav</t>
  </si>
  <si>
    <t>KD-Neumětely</t>
  </si>
  <si>
    <t>Roman Starý</t>
  </si>
  <si>
    <t>II/115</t>
  </si>
  <si>
    <t>36,000 - 38,000</t>
  </si>
  <si>
    <t>Hostomice - Běštín</t>
  </si>
  <si>
    <t>III/11550</t>
  </si>
  <si>
    <t>1,703 - 2,758</t>
  </si>
  <si>
    <t>Neumětely - křiž. III/11551</t>
  </si>
  <si>
    <t>III/11412</t>
  </si>
  <si>
    <t>1,000 - 3,500</t>
  </si>
  <si>
    <t>Neumětely - Lážovice</t>
  </si>
  <si>
    <t>III/11411</t>
  </si>
  <si>
    <t>0,000 - 2,000</t>
  </si>
  <si>
    <t>II/118</t>
  </si>
  <si>
    <t>46,274 - 48,000</t>
  </si>
  <si>
    <t>Hr. Okresu Beroun - Lochovice</t>
  </si>
  <si>
    <t>Králův Dvůr</t>
  </si>
  <si>
    <t>Luboš Krejčí</t>
  </si>
  <si>
    <t>II/116</t>
  </si>
  <si>
    <t>25,000 - 33,000</t>
  </si>
  <si>
    <t>Beroun - Srbsko</t>
  </si>
  <si>
    <t>18,000 - 23,000</t>
  </si>
  <si>
    <t>Nižbor - Beroun</t>
  </si>
  <si>
    <t>III/26317</t>
  </si>
  <si>
    <t>3,200 - 7,000</t>
  </si>
  <si>
    <t>Hr.okresu Beroun - Nižbor</t>
  </si>
  <si>
    <t>III/10122</t>
  </si>
  <si>
    <t>6,815 - 10,900</t>
  </si>
  <si>
    <t>Mořina - Zadní Třebáň</t>
  </si>
  <si>
    <t>Libomyšl křiž. II/114</t>
  </si>
  <si>
    <t>Fialka</t>
  </si>
  <si>
    <t>Vlasatý</t>
  </si>
  <si>
    <t>III/2015</t>
  </si>
  <si>
    <t>Bratronice-kři.II/606</t>
  </si>
  <si>
    <t>Žebrák</t>
  </si>
  <si>
    <t>Martin Šebek</t>
  </si>
  <si>
    <t>II/236</t>
  </si>
  <si>
    <t>0,000 - 4,000</t>
  </si>
  <si>
    <t>Svatá - Zdice</t>
  </si>
  <si>
    <t>III/2352</t>
  </si>
  <si>
    <t>11,811 - 13,625</t>
  </si>
  <si>
    <t>III/23613 - III/23614</t>
  </si>
  <si>
    <t>III/23615</t>
  </si>
  <si>
    <t>Broumy - III/2352</t>
  </si>
  <si>
    <t>0,000-6,923</t>
  </si>
  <si>
    <t>Rudná</t>
  </si>
  <si>
    <t>Martin Hičar</t>
  </si>
  <si>
    <t>II/201</t>
  </si>
  <si>
    <t>0,000-2,414</t>
  </si>
  <si>
    <t>Jeneč-hr.okr.</t>
  </si>
  <si>
    <t>44,000-43,000</t>
  </si>
  <si>
    <t>Červ.Újezd-Ptice</t>
  </si>
  <si>
    <t>III/0057</t>
  </si>
  <si>
    <t>0,800-2,900</t>
  </si>
  <si>
    <t>Jinočany-Tachlovice</t>
  </si>
  <si>
    <t>III/00511</t>
  </si>
  <si>
    <t>0,000-3,500</t>
  </si>
  <si>
    <t>Zbuzany-Nučice</t>
  </si>
  <si>
    <t>Nové Strašecí</t>
  </si>
  <si>
    <t>Zdeněk Malec</t>
  </si>
  <si>
    <t>30,000 - 45,281</t>
  </si>
  <si>
    <t>Lány - Kvíc</t>
  </si>
  <si>
    <t>II/238</t>
  </si>
  <si>
    <t>0,000 - 3,060</t>
  </si>
  <si>
    <t>Kamenné Žehrovice - Kladno</t>
  </si>
  <si>
    <t>Hruška</t>
  </si>
  <si>
    <t>III/0077</t>
  </si>
  <si>
    <t>Středokluky - Tuchoměřice</t>
  </si>
  <si>
    <t>III/00719</t>
  </si>
  <si>
    <t>Bouchalka - Libochovičky</t>
  </si>
  <si>
    <t>II/240</t>
  </si>
  <si>
    <t>Horoměřice - Černý Vůl</t>
  </si>
  <si>
    <t>II/242</t>
  </si>
  <si>
    <t>hr. Prahy - Roztoky</t>
  </si>
  <si>
    <t>Slaný jih</t>
  </si>
  <si>
    <t>1,080 - 2,770</t>
  </si>
  <si>
    <t>2,950 - 5,200</t>
  </si>
  <si>
    <t>3,000 - 4,500</t>
  </si>
  <si>
    <t>2,163 - 4,200</t>
  </si>
  <si>
    <t>Kovanda</t>
  </si>
  <si>
    <t>II/237</t>
  </si>
  <si>
    <t>35,400 - 37,700</t>
  </si>
  <si>
    <t>Od křízovatky z I/7 směr Klobuky</t>
  </si>
  <si>
    <t>III/23719</t>
  </si>
  <si>
    <t>1,650 - 2,250</t>
  </si>
  <si>
    <t>Třebíz směr Kvílice</t>
  </si>
  <si>
    <t>96,450 - 97,650</t>
  </si>
  <si>
    <t>Slaný směr Želevčice</t>
  </si>
  <si>
    <t>Slaný sever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</si>
</sst>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43" fontId="2" fillId="0" borderId="12" xfId="20" applyFont="1" applyBorder="1"/>
    <xf numFmtId="43" fontId="2" fillId="0" borderId="13" xfId="20" applyFont="1" applyBorder="1"/>
    <xf numFmtId="43" fontId="3" fillId="0" borderId="14" xfId="0" applyNumberFormat="1" applyFont="1" applyBorder="1"/>
    <xf numFmtId="0" fontId="5" fillId="0" borderId="0" xfId="0" applyFont="1"/>
    <xf numFmtId="43" fontId="2" fillId="0" borderId="0" xfId="0" applyNumberFormat="1" applyFont="1"/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6" fillId="0" borderId="0" xfId="0" applyNumberFormat="1" applyFont="1"/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11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0" fontId="2" fillId="0" borderId="4" xfId="0" applyFont="1" applyFill="1" applyBorder="1"/>
    <xf numFmtId="0" fontId="2" fillId="0" borderId="10" xfId="0" applyFont="1" applyFill="1" applyBorder="1"/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view="pageBreakPreview" zoomScale="85" zoomScaleSheetLayoutView="85" workbookViewId="0" topLeftCell="A19">
      <selection activeCell="H4" sqref="H4"/>
    </sheetView>
  </sheetViews>
  <sheetFormatPr defaultColWidth="9.140625" defaultRowHeight="15"/>
  <cols>
    <col min="1" max="2" width="18.8515625" style="1" customWidth="1"/>
    <col min="3" max="3" width="11.8515625" style="1" bestFit="1" customWidth="1"/>
    <col min="4" max="4" width="19.8515625" style="1" customWidth="1"/>
    <col min="5" max="5" width="35.57421875" style="1" customWidth="1"/>
    <col min="6" max="6" width="12.140625" style="1" customWidth="1"/>
    <col min="7" max="7" width="11.7109375" style="1" customWidth="1"/>
    <col min="8" max="8" width="17.421875" style="1" bestFit="1" customWidth="1"/>
    <col min="9" max="9" width="15.57421875" style="1" bestFit="1" customWidth="1"/>
    <col min="10" max="16384" width="9.140625" style="1" customWidth="1"/>
  </cols>
  <sheetData>
    <row r="2" spans="3:6" ht="34.5" thickBot="1">
      <c r="C2" s="39" t="s">
        <v>9</v>
      </c>
      <c r="D2" s="39"/>
      <c r="E2" s="39"/>
      <c r="F2" s="39"/>
    </row>
    <row r="3" spans="1:8" ht="32.25" thickBot="1">
      <c r="A3" s="7" t="s">
        <v>0</v>
      </c>
      <c r="B3" s="11" t="s">
        <v>7</v>
      </c>
      <c r="C3" s="8" t="s">
        <v>1</v>
      </c>
      <c r="D3" s="8" t="s">
        <v>2</v>
      </c>
      <c r="E3" s="8" t="s">
        <v>3</v>
      </c>
      <c r="F3" s="9" t="s">
        <v>4</v>
      </c>
      <c r="G3" s="8" t="s">
        <v>5</v>
      </c>
      <c r="H3" s="10" t="s">
        <v>6</v>
      </c>
    </row>
    <row r="4" spans="1:9" ht="20.1" customHeight="1">
      <c r="A4" s="5" t="s">
        <v>10</v>
      </c>
      <c r="B4" s="12" t="s">
        <v>11</v>
      </c>
      <c r="C4" s="6" t="s">
        <v>15</v>
      </c>
      <c r="D4" s="33" t="s">
        <v>16</v>
      </c>
      <c r="E4" s="6" t="s">
        <v>13</v>
      </c>
      <c r="F4" s="6"/>
      <c r="G4" s="33">
        <v>4000</v>
      </c>
      <c r="H4" s="14">
        <f>F4*G4</f>
        <v>0</v>
      </c>
      <c r="I4" s="18"/>
    </row>
    <row r="5" spans="1:8" ht="20.1" customHeight="1">
      <c r="A5" s="23" t="s">
        <v>10</v>
      </c>
      <c r="B5" s="24" t="s">
        <v>11</v>
      </c>
      <c r="C5" s="25" t="s">
        <v>12</v>
      </c>
      <c r="D5" s="34" t="s">
        <v>17</v>
      </c>
      <c r="E5" s="25" t="s">
        <v>14</v>
      </c>
      <c r="F5" s="6"/>
      <c r="G5" s="36">
        <v>5900</v>
      </c>
      <c r="H5" s="15">
        <f>F5*G5</f>
        <v>0</v>
      </c>
    </row>
    <row r="6" spans="1:9" ht="20.1" customHeight="1">
      <c r="A6" s="5" t="s">
        <v>10</v>
      </c>
      <c r="B6" s="12" t="s">
        <v>11</v>
      </c>
      <c r="C6" s="6" t="s">
        <v>18</v>
      </c>
      <c r="D6" s="33" t="s">
        <v>19</v>
      </c>
      <c r="E6" s="6" t="s">
        <v>20</v>
      </c>
      <c r="F6" s="6"/>
      <c r="G6" s="33">
        <v>1000</v>
      </c>
      <c r="H6" s="15">
        <f>F6*G6</f>
        <v>0</v>
      </c>
      <c r="I6" s="18"/>
    </row>
    <row r="7" spans="1:8" ht="20.1" customHeight="1">
      <c r="A7" s="5" t="s">
        <v>34</v>
      </c>
      <c r="B7" s="12" t="s">
        <v>21</v>
      </c>
      <c r="C7" s="6" t="s">
        <v>22</v>
      </c>
      <c r="D7" s="33" t="s">
        <v>23</v>
      </c>
      <c r="E7" s="6" t="s">
        <v>24</v>
      </c>
      <c r="F7" s="6"/>
      <c r="G7" s="33">
        <v>1000</v>
      </c>
      <c r="H7" s="15">
        <f>F7*G7</f>
        <v>0</v>
      </c>
    </row>
    <row r="8" spans="1:9" ht="20.1" customHeight="1">
      <c r="A8" s="5" t="s">
        <v>34</v>
      </c>
      <c r="B8" s="12" t="s">
        <v>21</v>
      </c>
      <c r="C8" s="2" t="s">
        <v>25</v>
      </c>
      <c r="D8" s="35" t="s">
        <v>26</v>
      </c>
      <c r="E8" s="2" t="s">
        <v>27</v>
      </c>
      <c r="F8" s="6"/>
      <c r="G8" s="35">
        <v>1000</v>
      </c>
      <c r="H8" s="15">
        <f>F8*G8</f>
        <v>0</v>
      </c>
      <c r="I8" s="18"/>
    </row>
    <row r="9" spans="1:8" ht="20.1" customHeight="1">
      <c r="A9" s="5" t="s">
        <v>34</v>
      </c>
      <c r="B9" s="12" t="s">
        <v>21</v>
      </c>
      <c r="C9" s="2" t="s">
        <v>28</v>
      </c>
      <c r="D9" s="35" t="s">
        <v>29</v>
      </c>
      <c r="E9" s="2" t="s">
        <v>30</v>
      </c>
      <c r="F9" s="6"/>
      <c r="G9" s="35">
        <v>1000</v>
      </c>
      <c r="H9" s="15">
        <f>F9*G9</f>
        <v>0</v>
      </c>
    </row>
    <row r="10" spans="1:9" ht="20.1" customHeight="1">
      <c r="A10" s="5" t="s">
        <v>34</v>
      </c>
      <c r="B10" s="12" t="s">
        <v>21</v>
      </c>
      <c r="C10" s="2" t="s">
        <v>31</v>
      </c>
      <c r="D10" s="35" t="s">
        <v>32</v>
      </c>
      <c r="E10" s="2" t="s">
        <v>33</v>
      </c>
      <c r="F10" s="6"/>
      <c r="G10" s="35">
        <v>400</v>
      </c>
      <c r="H10" s="15">
        <f>F10*G10</f>
        <v>0</v>
      </c>
      <c r="I10" s="18"/>
    </row>
    <row r="11" spans="1:8" ht="20.1" customHeight="1">
      <c r="A11" s="3" t="s">
        <v>35</v>
      </c>
      <c r="B11" s="13" t="s">
        <v>36</v>
      </c>
      <c r="C11" s="2" t="s">
        <v>37</v>
      </c>
      <c r="D11" s="35" t="s">
        <v>38</v>
      </c>
      <c r="E11" s="2" t="s">
        <v>39</v>
      </c>
      <c r="F11" s="6"/>
      <c r="G11" s="35">
        <v>1500</v>
      </c>
      <c r="H11" s="15">
        <f>F11*G11</f>
        <v>0</v>
      </c>
    </row>
    <row r="12" spans="1:8" ht="20.1" customHeight="1">
      <c r="A12" s="3" t="s">
        <v>35</v>
      </c>
      <c r="B12" s="13" t="s">
        <v>36</v>
      </c>
      <c r="C12" s="2" t="s">
        <v>40</v>
      </c>
      <c r="D12" s="35" t="s">
        <v>41</v>
      </c>
      <c r="E12" s="2" t="s">
        <v>42</v>
      </c>
      <c r="F12" s="6"/>
      <c r="G12" s="35">
        <v>1000</v>
      </c>
      <c r="H12" s="15">
        <f>F12*G12</f>
        <v>0</v>
      </c>
    </row>
    <row r="13" spans="1:9" ht="20.1" customHeight="1">
      <c r="A13" s="3" t="s">
        <v>35</v>
      </c>
      <c r="B13" s="13" t="s">
        <v>36</v>
      </c>
      <c r="C13" s="2" t="s">
        <v>43</v>
      </c>
      <c r="D13" s="35" t="s">
        <v>44</v>
      </c>
      <c r="E13" s="2" t="s">
        <v>45</v>
      </c>
      <c r="F13" s="6"/>
      <c r="G13" s="35">
        <v>750</v>
      </c>
      <c r="H13" s="15">
        <f>F13*G13</f>
        <v>0</v>
      </c>
      <c r="I13" s="18"/>
    </row>
    <row r="14" spans="1:8" ht="20.1" customHeight="1">
      <c r="A14" s="3" t="s">
        <v>35</v>
      </c>
      <c r="B14" s="13" t="s">
        <v>36</v>
      </c>
      <c r="C14" s="2" t="s">
        <v>46</v>
      </c>
      <c r="D14" s="35" t="s">
        <v>47</v>
      </c>
      <c r="E14" s="2" t="s">
        <v>64</v>
      </c>
      <c r="F14" s="6"/>
      <c r="G14" s="35">
        <v>1450</v>
      </c>
      <c r="H14" s="15">
        <f>F14*G14</f>
        <v>0</v>
      </c>
    </row>
    <row r="15" spans="1:9" s="29" customFormat="1" ht="20.1" customHeight="1">
      <c r="A15" s="26" t="s">
        <v>35</v>
      </c>
      <c r="B15" s="27" t="s">
        <v>36</v>
      </c>
      <c r="C15" s="28" t="s">
        <v>48</v>
      </c>
      <c r="D15" s="36" t="s">
        <v>49</v>
      </c>
      <c r="E15" s="28" t="s">
        <v>50</v>
      </c>
      <c r="F15" s="6"/>
      <c r="G15" s="36">
        <v>750</v>
      </c>
      <c r="H15" s="15">
        <f>F15*G15</f>
        <v>0</v>
      </c>
      <c r="I15" s="30"/>
    </row>
    <row r="16" spans="1:8" s="29" customFormat="1" ht="20.1" customHeight="1">
      <c r="A16" s="26" t="s">
        <v>51</v>
      </c>
      <c r="B16" s="27" t="s">
        <v>52</v>
      </c>
      <c r="C16" s="28" t="s">
        <v>53</v>
      </c>
      <c r="D16" s="36" t="s">
        <v>54</v>
      </c>
      <c r="E16" s="28" t="s">
        <v>55</v>
      </c>
      <c r="F16" s="6"/>
      <c r="G16" s="36">
        <v>1000</v>
      </c>
      <c r="H16" s="15">
        <f>F16*G16</f>
        <v>0</v>
      </c>
    </row>
    <row r="17" spans="1:8" ht="20.1" customHeight="1">
      <c r="A17" s="31" t="s">
        <v>51</v>
      </c>
      <c r="B17" s="32" t="s">
        <v>52</v>
      </c>
      <c r="C17" s="28" t="s">
        <v>53</v>
      </c>
      <c r="D17" s="36" t="s">
        <v>56</v>
      </c>
      <c r="E17" s="28" t="s">
        <v>57</v>
      </c>
      <c r="F17" s="6"/>
      <c r="G17" s="36">
        <v>2000</v>
      </c>
      <c r="H17" s="15">
        <f>F17*G17</f>
        <v>0</v>
      </c>
    </row>
    <row r="18" spans="1:8" ht="20.1" customHeight="1">
      <c r="A18" s="31" t="s">
        <v>51</v>
      </c>
      <c r="B18" s="32" t="s">
        <v>52</v>
      </c>
      <c r="C18" s="28" t="s">
        <v>58</v>
      </c>
      <c r="D18" s="36" t="s">
        <v>59</v>
      </c>
      <c r="E18" s="28" t="s">
        <v>60</v>
      </c>
      <c r="F18" s="6"/>
      <c r="G18" s="36">
        <v>1000</v>
      </c>
      <c r="H18" s="15">
        <f>F18*G18</f>
        <v>0</v>
      </c>
    </row>
    <row r="19" spans="1:9" ht="20.1" customHeight="1">
      <c r="A19" s="3" t="s">
        <v>51</v>
      </c>
      <c r="B19" s="13" t="s">
        <v>52</v>
      </c>
      <c r="C19" s="2" t="s">
        <v>61</v>
      </c>
      <c r="D19" s="35" t="s">
        <v>62</v>
      </c>
      <c r="E19" s="2" t="s">
        <v>63</v>
      </c>
      <c r="F19" s="6"/>
      <c r="G19" s="35">
        <v>1400</v>
      </c>
      <c r="H19" s="15">
        <f>F19*G19</f>
        <v>0</v>
      </c>
      <c r="I19" s="18"/>
    </row>
    <row r="20" spans="1:8" ht="20.1" customHeight="1">
      <c r="A20" s="3" t="s">
        <v>65</v>
      </c>
      <c r="B20" s="13" t="s">
        <v>66</v>
      </c>
      <c r="C20" s="2" t="s">
        <v>67</v>
      </c>
      <c r="D20" s="36" t="s">
        <v>79</v>
      </c>
      <c r="E20" s="2" t="s">
        <v>68</v>
      </c>
      <c r="F20" s="6"/>
      <c r="G20" s="35">
        <v>5450</v>
      </c>
      <c r="H20" s="15">
        <f>F20*G20</f>
        <v>0</v>
      </c>
    </row>
    <row r="21" spans="1:9" ht="20.1" customHeight="1">
      <c r="A21" s="3" t="s">
        <v>69</v>
      </c>
      <c r="B21" s="13" t="s">
        <v>70</v>
      </c>
      <c r="C21" s="2" t="s">
        <v>71</v>
      </c>
      <c r="D21" s="35" t="s">
        <v>72</v>
      </c>
      <c r="E21" s="2" t="s">
        <v>73</v>
      </c>
      <c r="F21" s="6"/>
      <c r="G21" s="35">
        <v>3950</v>
      </c>
      <c r="H21" s="15">
        <f>F21*G21</f>
        <v>0</v>
      </c>
      <c r="I21" s="18"/>
    </row>
    <row r="22" spans="1:8" ht="20.1" customHeight="1">
      <c r="A22" s="3" t="s">
        <v>69</v>
      </c>
      <c r="B22" s="13" t="s">
        <v>70</v>
      </c>
      <c r="C22" s="2" t="s">
        <v>74</v>
      </c>
      <c r="D22" s="35" t="s">
        <v>75</v>
      </c>
      <c r="E22" s="2" t="s">
        <v>76</v>
      </c>
      <c r="F22" s="6"/>
      <c r="G22" s="35">
        <v>800</v>
      </c>
      <c r="H22" s="15">
        <f>F22*G22</f>
        <v>0</v>
      </c>
    </row>
    <row r="23" spans="1:8" ht="20.1" customHeight="1">
      <c r="A23" s="3" t="s">
        <v>69</v>
      </c>
      <c r="B23" s="13" t="s">
        <v>70</v>
      </c>
      <c r="C23" s="2" t="s">
        <v>77</v>
      </c>
      <c r="D23" s="35" t="s">
        <v>47</v>
      </c>
      <c r="E23" s="2" t="s">
        <v>78</v>
      </c>
      <c r="F23" s="6"/>
      <c r="G23" s="35">
        <v>700</v>
      </c>
      <c r="H23" s="15">
        <f>F23*G23</f>
        <v>0</v>
      </c>
    </row>
    <row r="24" spans="1:8" ht="20.1" customHeight="1">
      <c r="A24" s="5" t="s">
        <v>80</v>
      </c>
      <c r="B24" s="12" t="s">
        <v>81</v>
      </c>
      <c r="C24" s="6" t="s">
        <v>82</v>
      </c>
      <c r="D24" s="33" t="s">
        <v>83</v>
      </c>
      <c r="E24" s="6" t="s">
        <v>84</v>
      </c>
      <c r="F24" s="6"/>
      <c r="G24" s="33">
        <v>1300</v>
      </c>
      <c r="H24" s="15">
        <f>F24*G24</f>
        <v>0</v>
      </c>
    </row>
    <row r="25" spans="1:9" ht="20.1" customHeight="1">
      <c r="A25" s="3" t="s">
        <v>80</v>
      </c>
      <c r="B25" s="13" t="s">
        <v>81</v>
      </c>
      <c r="C25" s="2" t="s">
        <v>22</v>
      </c>
      <c r="D25" s="35" t="s">
        <v>85</v>
      </c>
      <c r="E25" s="2" t="s">
        <v>86</v>
      </c>
      <c r="F25" s="6"/>
      <c r="G25" s="35">
        <v>1150</v>
      </c>
      <c r="H25" s="15">
        <f>F25*G25</f>
        <v>0</v>
      </c>
      <c r="I25" s="18"/>
    </row>
    <row r="26" spans="1:8" ht="20.1" customHeight="1">
      <c r="A26" s="3" t="s">
        <v>80</v>
      </c>
      <c r="B26" s="13" t="s">
        <v>81</v>
      </c>
      <c r="C26" s="2" t="s">
        <v>87</v>
      </c>
      <c r="D26" s="35" t="s">
        <v>88</v>
      </c>
      <c r="E26" s="2" t="s">
        <v>89</v>
      </c>
      <c r="F26" s="6"/>
      <c r="G26" s="35">
        <v>1100</v>
      </c>
      <c r="H26" s="15">
        <f>F26*G26</f>
        <v>0</v>
      </c>
    </row>
    <row r="27" spans="1:8" ht="20.1" customHeight="1">
      <c r="A27" s="3" t="s">
        <v>80</v>
      </c>
      <c r="B27" s="13" t="s">
        <v>81</v>
      </c>
      <c r="C27" s="2" t="s">
        <v>90</v>
      </c>
      <c r="D27" s="35" t="s">
        <v>91</v>
      </c>
      <c r="E27" s="2" t="s">
        <v>92</v>
      </c>
      <c r="F27" s="6"/>
      <c r="G27" s="35">
        <v>1650</v>
      </c>
      <c r="H27" s="15">
        <f>F27*G27</f>
        <v>0</v>
      </c>
    </row>
    <row r="28" spans="1:8" ht="20.1" customHeight="1">
      <c r="A28" s="5" t="s">
        <v>93</v>
      </c>
      <c r="B28" s="12" t="s">
        <v>94</v>
      </c>
      <c r="C28" s="6" t="s">
        <v>71</v>
      </c>
      <c r="D28" s="33" t="s">
        <v>95</v>
      </c>
      <c r="E28" s="6" t="s">
        <v>96</v>
      </c>
      <c r="F28" s="6"/>
      <c r="G28" s="33">
        <v>4450</v>
      </c>
      <c r="H28" s="15">
        <f>F28*G28</f>
        <v>0</v>
      </c>
    </row>
    <row r="29" spans="1:9" ht="20.1" customHeight="1">
      <c r="A29" s="3" t="s">
        <v>93</v>
      </c>
      <c r="B29" s="13" t="s">
        <v>94</v>
      </c>
      <c r="C29" s="2" t="s">
        <v>97</v>
      </c>
      <c r="D29" s="35" t="s">
        <v>98</v>
      </c>
      <c r="E29" s="2" t="s">
        <v>99</v>
      </c>
      <c r="F29" s="6"/>
      <c r="G29" s="35">
        <v>1000</v>
      </c>
      <c r="H29" s="15">
        <f>F29*G29</f>
        <v>0</v>
      </c>
      <c r="I29" s="22"/>
    </row>
    <row r="30" spans="1:9" ht="20.1" customHeight="1">
      <c r="A30" s="3" t="s">
        <v>109</v>
      </c>
      <c r="B30" s="13" t="s">
        <v>100</v>
      </c>
      <c r="C30" s="2" t="s">
        <v>101</v>
      </c>
      <c r="D30" s="35" t="s">
        <v>110</v>
      </c>
      <c r="E30" s="2" t="s">
        <v>102</v>
      </c>
      <c r="F30" s="6"/>
      <c r="G30" s="35">
        <v>1050</v>
      </c>
      <c r="H30" s="15">
        <f>F30*G30</f>
        <v>0</v>
      </c>
      <c r="I30" s="17"/>
    </row>
    <row r="31" spans="1:8" ht="20.1" customHeight="1">
      <c r="A31" s="3" t="s">
        <v>109</v>
      </c>
      <c r="B31" s="13" t="s">
        <v>100</v>
      </c>
      <c r="C31" s="2" t="s">
        <v>103</v>
      </c>
      <c r="D31" s="35" t="s">
        <v>111</v>
      </c>
      <c r="E31" s="2" t="s">
        <v>104</v>
      </c>
      <c r="F31" s="6"/>
      <c r="G31" s="35">
        <v>1950</v>
      </c>
      <c r="H31" s="15">
        <f>F31*G31</f>
        <v>0</v>
      </c>
    </row>
    <row r="32" spans="1:8" ht="20.1" customHeight="1">
      <c r="A32" s="3" t="s">
        <v>109</v>
      </c>
      <c r="B32" s="13" t="s">
        <v>100</v>
      </c>
      <c r="C32" s="2" t="s">
        <v>105</v>
      </c>
      <c r="D32" s="35" t="s">
        <v>112</v>
      </c>
      <c r="E32" s="2" t="s">
        <v>106</v>
      </c>
      <c r="F32" s="6"/>
      <c r="G32" s="35">
        <v>1300</v>
      </c>
      <c r="H32" s="15">
        <f>F32*G32</f>
        <v>0</v>
      </c>
    </row>
    <row r="33" spans="1:9" ht="19.9" customHeight="1">
      <c r="A33" s="3" t="s">
        <v>109</v>
      </c>
      <c r="B33" s="19" t="s">
        <v>100</v>
      </c>
      <c r="C33" s="20" t="s">
        <v>107</v>
      </c>
      <c r="D33" s="37" t="s">
        <v>113</v>
      </c>
      <c r="E33" s="21" t="s">
        <v>108</v>
      </c>
      <c r="F33" s="6"/>
      <c r="G33" s="37">
        <v>1150</v>
      </c>
      <c r="H33" s="15">
        <f>F33*G33</f>
        <v>0</v>
      </c>
      <c r="I33" s="17"/>
    </row>
    <row r="34" spans="1:8" ht="20.1" customHeight="1">
      <c r="A34" s="3" t="s">
        <v>123</v>
      </c>
      <c r="B34" s="13" t="s">
        <v>114</v>
      </c>
      <c r="C34" s="2" t="s">
        <v>115</v>
      </c>
      <c r="D34" s="35" t="s">
        <v>116</v>
      </c>
      <c r="E34" s="2" t="s">
        <v>117</v>
      </c>
      <c r="F34" s="6"/>
      <c r="G34" s="35">
        <v>2800</v>
      </c>
      <c r="H34" s="15">
        <f>F34*G34</f>
        <v>0</v>
      </c>
    </row>
    <row r="35" spans="1:8" ht="20.1" customHeight="1">
      <c r="A35" s="3" t="s">
        <v>123</v>
      </c>
      <c r="B35" s="13" t="s">
        <v>114</v>
      </c>
      <c r="C35" s="2" t="s">
        <v>118</v>
      </c>
      <c r="D35" s="35" t="s">
        <v>119</v>
      </c>
      <c r="E35" s="2" t="s">
        <v>120</v>
      </c>
      <c r="F35" s="6"/>
      <c r="G35" s="35">
        <v>1000</v>
      </c>
      <c r="H35" s="15">
        <f>F35*G35</f>
        <v>0</v>
      </c>
    </row>
    <row r="36" spans="1:9" ht="20.1" customHeight="1">
      <c r="A36" s="3" t="s">
        <v>123</v>
      </c>
      <c r="B36" s="12" t="s">
        <v>114</v>
      </c>
      <c r="C36" s="6" t="s">
        <v>48</v>
      </c>
      <c r="D36" s="33" t="s">
        <v>121</v>
      </c>
      <c r="E36" s="6" t="s">
        <v>122</v>
      </c>
      <c r="F36" s="6"/>
      <c r="G36" s="33">
        <v>1600</v>
      </c>
      <c r="H36" s="15">
        <f>F36*G36</f>
        <v>0</v>
      </c>
      <c r="I36" s="18"/>
    </row>
    <row r="37" spans="1:8" ht="20.1" customHeight="1" thickBot="1">
      <c r="A37" s="40" t="s">
        <v>8</v>
      </c>
      <c r="B37" s="41"/>
      <c r="C37" s="41"/>
      <c r="D37" s="41"/>
      <c r="E37" s="42"/>
      <c r="F37" s="4"/>
      <c r="G37" s="38">
        <f>SUM(G4:G36)</f>
        <v>57550</v>
      </c>
      <c r="H37" s="16">
        <f>SUM(H4:H36)</f>
        <v>0</v>
      </c>
    </row>
  </sheetData>
  <mergeCells count="2">
    <mergeCell ref="C2:F2"/>
    <mergeCell ref="A37:E37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ingrid.cerna</dc:creator>
  <cp:keywords/>
  <dc:description/>
  <cp:lastModifiedBy>linda.zamazalova</cp:lastModifiedBy>
  <cp:lastPrinted>2017-04-27T06:10:13Z</cp:lastPrinted>
  <dcterms:created xsi:type="dcterms:W3CDTF">2017-04-27T06:07:15Z</dcterms:created>
  <dcterms:modified xsi:type="dcterms:W3CDTF">2019-06-24T06:42:47Z</dcterms:modified>
  <cp:category/>
  <cp:version/>
  <cp:contentType/>
  <cp:contentStatus/>
</cp:coreProperties>
</file>