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KSUS\VZ\Stavby\ZPŘ\III-12541 Chocenice - Křečhoř\ZD\"/>
    </mc:Choice>
  </mc:AlternateContent>
  <bookViews>
    <workbookView xWindow="0" yWindow="0" windowWidth="28800" windowHeight="12345"/>
  </bookViews>
  <sheets>
    <sheet name="List1" sheetId="1" r:id="rId1"/>
  </sheets>
  <calcPr calcId="162913" iterateDelta="1E-4"/>
</workbook>
</file>

<file path=xl/calcChain.xml><?xml version="1.0" encoding="utf-8"?>
<calcChain xmlns="http://schemas.openxmlformats.org/spreadsheetml/2006/main">
  <c r="H70" i="1" l="1"/>
  <c r="H62" i="1"/>
  <c r="H53" i="1"/>
  <c r="H39" i="1"/>
  <c r="H19" i="1"/>
  <c r="H29" i="1"/>
  <c r="H34" i="1"/>
  <c r="H24" i="1"/>
  <c r="H45" i="1" l="1"/>
  <c r="H16" i="1"/>
  <c r="H13" i="1"/>
  <c r="H10" i="1"/>
  <c r="H75" i="1" l="1"/>
  <c r="F77" i="1" l="1"/>
  <c r="H77" i="1" s="1"/>
  <c r="H79" i="1" s="1"/>
</calcChain>
</file>

<file path=xl/sharedStrings.xml><?xml version="1.0" encoding="utf-8"?>
<sst xmlns="http://schemas.openxmlformats.org/spreadsheetml/2006/main" count="116" uniqueCount="72">
  <si>
    <t>pol.č.</t>
  </si>
  <si>
    <t>OTSKP</t>
  </si>
  <si>
    <t>Kód položky</t>
  </si>
  <si>
    <t>Popis položky</t>
  </si>
  <si>
    <t>m.j.</t>
  </si>
  <si>
    <t>množství</t>
  </si>
  <si>
    <t>jed.cena</t>
  </si>
  <si>
    <t>cena celkem</t>
  </si>
  <si>
    <t>Stavba</t>
  </si>
  <si>
    <t>Objekt</t>
  </si>
  <si>
    <t>Rozpočet</t>
  </si>
  <si>
    <t>Kč</t>
  </si>
  <si>
    <t>Technická specifikace:</t>
  </si>
  <si>
    <t>SSD 0</t>
  </si>
  <si>
    <t>02720</t>
  </si>
  <si>
    <t>POMOCNÉ PRÁCE ZŘIZUJÍCÍ NEBO ZAJIŠŤUJÍCÍ REGULACI A OCHRANU DOPRAVY</t>
  </si>
  <si>
    <t>klp</t>
  </si>
  <si>
    <t>zahrnuje veškeré náklady spojené s objednatelem požadovanými zařízeními</t>
  </si>
  <si>
    <t>029113</t>
  </si>
  <si>
    <t>OSTATNÍ POŽADAVKY - GEODEICKÉ ZAMĚŘENÍ - CELKY</t>
  </si>
  <si>
    <t>kpl</t>
  </si>
  <si>
    <t>zahrnuje veškeré náklady spojené s objednatelem požadovanými pracemi</t>
  </si>
  <si>
    <t>02946</t>
  </si>
  <si>
    <t>OSTATNÍ POŽADAVKY - FOTODOKUMENTACE</t>
  </si>
  <si>
    <t>položka zahrnuje fotodokumentaci zadavatelem požadovaného děje a konstrukcí v požadovaných intervalech</t>
  </si>
  <si>
    <t>m2</t>
  </si>
  <si>
    <t>m3</t>
  </si>
  <si>
    <t>položka zahrnuje:</t>
  </si>
  <si>
    <t>SSD 5</t>
  </si>
  <si>
    <t>dodání směsi v požadované kvalitě</t>
  </si>
  <si>
    <t>- zřízení vrstvy bez rozlišení šířky, pokládání vrstvy po etapách, včetně pracovních spar a spojů</t>
  </si>
  <si>
    <t>- úpravu napojení, ukončení</t>
  </si>
  <si>
    <t>- nezahrnuje postřiky, nátěry</t>
  </si>
  <si>
    <t>5740E6</t>
  </si>
  <si>
    <t>- uložení směsi dle předepsaného technologického předpisu, zhutnění vrstvy v předepsané tloušťce</t>
  </si>
  <si>
    <t>- úpravu napojení, ukončení podél obrubníků, dilatačních zařízení, odvodňovacích proužků, odvodňovačů, vpustí, šachet a pod.</t>
  </si>
  <si>
    <t>- nezahrnuje těsnění podél obrubníků, dilatačních zařízení, odvodňovacích proužků, odvodňovačů, vpustí, šachet a pod.</t>
  </si>
  <si>
    <t>dodání všech předepsaných materiálů pro postřiky v předepsaném množství</t>
  </si>
  <si>
    <t>- zřízení vrstvy bez rozlišení šířky, pokládání vrstvy po etapách</t>
  </si>
  <si>
    <t>VOZOVKOVÉ VRSTVY Z ASFALTOCEMENT BETONU</t>
  </si>
  <si>
    <t>574B04</t>
  </si>
  <si>
    <t>m</t>
  </si>
  <si>
    <t>CELKEM bez DPH</t>
  </si>
  <si>
    <t>CELKEM vč. DPH</t>
  </si>
  <si>
    <t>%</t>
  </si>
  <si>
    <t xml:space="preserve"> DPH</t>
  </si>
  <si>
    <t>III/12541 Chocenice - Křečhoř</t>
  </si>
  <si>
    <t>km 5,664 - km 8,306</t>
  </si>
  <si>
    <t>ČIŠTĚNÍ KRAJNIC OD NÁNOSU</t>
  </si>
  <si>
    <t>Součástí položky je vodorovná a svislá doprava, přemístění, přeložení, manipulace s materiálem a uložení na skládku.</t>
  </si>
  <si>
    <t>Nezahrnuje poplatek za skládku, který se vykazuje v položce 0141** (s výjimkou malého množství materiálu, kde je možné poplatek zahrnout do jednotkové ceny položky – tento fakt musí být uveden v</t>
  </si>
  <si>
    <t>doplňujícím textu k položce)</t>
  </si>
  <si>
    <t>ČIŠTĚNÍ POTRUBÍ DN DO 400MM</t>
  </si>
  <si>
    <t>oučástí položky je vodorovná a svislá doprava, přemístění, přeložení, manipulace s materiálem a uložení na skládku.</t>
  </si>
  <si>
    <t>ČIŠTĚNÍ PŘÍKOPŮ OD NÁNOSU DO 0,25M3/M</t>
  </si>
  <si>
    <t>ČIŠTĚNÍ VOZOVEK OD NÁNOSU</t>
  </si>
  <si>
    <t>doplňujícím textu k položce</t>
  </si>
  <si>
    <t>SPOJOVACÍ POSTŘIK Z MODIFIK ASFALTU DO 0,5KG/M2</t>
  </si>
  <si>
    <t xml:space="preserve"> provedení dle předepsaného technologického předpisu</t>
  </si>
  <si>
    <t xml:space="preserve"> dodání směsi v požadované kvalitě</t>
  </si>
  <si>
    <t xml:space="preserve"> očištění podkladu</t>
  </si>
  <si>
    <t>ASFALTOVÝ BETON PRO OBRUSNÉ VRSTVY MODIFIK ACO 11+, 11S (50/70)</t>
  </si>
  <si>
    <t>ZPEVNĚNÍ KRAJNIC Z RECYKLOVANÉHO MATERIÁLU</t>
  </si>
  <si>
    <t>dodání recyklátu v požadované kvalitě</t>
  </si>
  <si>
    <t>- uložení recyklátu dle předepsaného technologického předpisu, zhutnění vrstvy v předepsané tloušťce</t>
  </si>
  <si>
    <t>- nezahrnuje postřiky, nátěr</t>
  </si>
  <si>
    <t>VODOROVNÉ DOPRAVNÍ ZNAČENÍ BARVOU HLADKÉ - DODÁVKA A POKLÁDKA</t>
  </si>
  <si>
    <t xml:space="preserve"> dodání a pokládku nátěrového materiálu (měří se pouze natíraná plocha)</t>
  </si>
  <si>
    <t xml:space="preserve"> předznačení a reflexní úpravu</t>
  </si>
  <si>
    <t>SSD 1</t>
  </si>
  <si>
    <t>SSD 9</t>
  </si>
  <si>
    <t>POLOŹKY SOUPISU  PRACÍ -  ZADÁVACÍ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</si>
</sst>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Alignment="1">
      <alignment horizontal="right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1" xfId="0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9" fontId="0" fillId="0" borderId="6" xfId="0" applyNumberFormat="1" applyFont="1" applyBorder="1" applyAlignment="1">
      <alignment horizontal="center"/>
    </xf>
    <xf numFmtId="0" fontId="3" fillId="0" borderId="8" xfId="0" applyFont="1" applyBorder="1"/>
    <xf numFmtId="4" fontId="0" fillId="0" borderId="0" xfId="0" applyNumberFormat="1"/>
    <xf numFmtId="0" fontId="3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3" fillId="0" borderId="0" xfId="0" applyFont="1" applyBorder="1" applyAlignment="1">
      <alignment horizontal="center"/>
    </xf>
    <xf numFmtId="4" fontId="0" fillId="0" borderId="0" xfId="0" applyNumberFormat="1" applyFont="1"/>
    <xf numFmtId="4" fontId="0" fillId="0" borderId="0" xfId="0" applyNumberFormat="1" applyFont="1" applyAlignment="1">
      <alignment horizontal="left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0" fillId="0" borderId="4" xfId="0" applyBorder="1"/>
    <xf numFmtId="0" fontId="0" fillId="0" borderId="4" xfId="0" applyFont="1" applyBorder="1"/>
    <xf numFmtId="4" fontId="0" fillId="0" borderId="4" xfId="0" applyNumberFormat="1" applyBorder="1"/>
    <xf numFmtId="4" fontId="0" fillId="0" borderId="5" xfId="0" applyNumberFormat="1" applyBorder="1"/>
    <xf numFmtId="0" fontId="1" fillId="0" borderId="3" xfId="0" applyFont="1" applyBorder="1" applyAlignment="1">
      <alignment horizontal="center"/>
    </xf>
    <xf numFmtId="4" fontId="0" fillId="0" borderId="2" xfId="0" applyNumberFormat="1" applyBorder="1"/>
    <xf numFmtId="0" fontId="1" fillId="0" borderId="0" xfId="0" applyFont="1"/>
    <xf numFmtId="4" fontId="1" fillId="0" borderId="2" xfId="0" applyNumberFormat="1" applyFont="1" applyBorder="1"/>
    <xf numFmtId="0" fontId="0" fillId="0" borderId="0" xfId="0" applyFont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6" xfId="0" applyFont="1" applyBorder="1"/>
    <xf numFmtId="0" fontId="3" fillId="0" borderId="8" xfId="0" applyFont="1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4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3" fillId="0" borderId="13" xfId="0" applyFont="1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abSelected="1" zoomScale="115" zoomScaleNormal="115" workbookViewId="0">
      <selection activeCell="F83" sqref="F83"/>
    </sheetView>
  </sheetViews>
  <sheetFormatPr defaultRowHeight="15" x14ac:dyDescent="0.25"/>
  <cols>
    <col min="1" max="1" width="5.85546875" style="1" customWidth="1"/>
    <col min="2" max="2" width="9.140625" style="1"/>
    <col min="3" max="3" width="18.140625" style="46" customWidth="1"/>
    <col min="4" max="4" width="71" style="7" customWidth="1"/>
    <col min="6" max="6" width="14.140625" style="23" customWidth="1"/>
    <col min="7" max="7" width="13.28515625" style="23" customWidth="1"/>
    <col min="8" max="8" width="17.140625" style="23" customWidth="1"/>
  </cols>
  <sheetData>
    <row r="1" spans="1:15" x14ac:dyDescent="0.25">
      <c r="A1" s="13"/>
      <c r="B1" s="13"/>
      <c r="E1" s="7"/>
      <c r="F1" s="28"/>
      <c r="G1" s="28"/>
      <c r="H1" s="28"/>
      <c r="I1" s="7"/>
      <c r="J1" s="7"/>
      <c r="K1" s="7"/>
      <c r="L1" s="7"/>
      <c r="M1" s="7"/>
      <c r="N1" s="7"/>
      <c r="O1" s="7"/>
    </row>
    <row r="2" spans="1:15" ht="36" customHeight="1" x14ac:dyDescent="0.25">
      <c r="A2" s="66" t="s">
        <v>71</v>
      </c>
      <c r="B2" s="66"/>
      <c r="C2" s="66"/>
      <c r="D2" s="66"/>
      <c r="E2" s="66"/>
      <c r="F2" s="66"/>
      <c r="G2" s="66"/>
      <c r="H2" s="66"/>
      <c r="I2" s="7"/>
      <c r="J2" s="7"/>
      <c r="K2" s="7"/>
      <c r="L2" s="7"/>
      <c r="M2" s="7"/>
      <c r="N2" s="7"/>
      <c r="O2" s="7"/>
    </row>
    <row r="3" spans="1:15" ht="36" customHeight="1" x14ac:dyDescent="0.25">
      <c r="A3" s="66" t="s">
        <v>8</v>
      </c>
      <c r="B3" s="66"/>
      <c r="C3" s="66"/>
      <c r="D3" s="68" t="s">
        <v>46</v>
      </c>
      <c r="E3" s="68"/>
      <c r="F3" s="68"/>
      <c r="G3" s="68"/>
      <c r="H3" s="68"/>
      <c r="I3" s="7"/>
      <c r="J3" s="7"/>
      <c r="K3" s="7"/>
      <c r="L3" s="7"/>
      <c r="M3" s="7"/>
      <c r="N3" s="7"/>
      <c r="O3" s="7"/>
    </row>
    <row r="4" spans="1:15" ht="36" customHeight="1" x14ac:dyDescent="0.25">
      <c r="A4" s="66" t="s">
        <v>9</v>
      </c>
      <c r="B4" s="66"/>
      <c r="C4" s="66"/>
      <c r="D4" s="68" t="s">
        <v>46</v>
      </c>
      <c r="E4" s="68"/>
      <c r="F4" s="68"/>
      <c r="G4" s="68"/>
      <c r="H4" s="68"/>
      <c r="I4" s="7"/>
      <c r="J4" s="7"/>
      <c r="K4" s="7"/>
      <c r="L4" s="7"/>
      <c r="M4" s="7"/>
      <c r="N4" s="7"/>
      <c r="O4" s="7"/>
    </row>
    <row r="5" spans="1:15" ht="36" customHeight="1" x14ac:dyDescent="0.25">
      <c r="A5" s="66" t="s">
        <v>10</v>
      </c>
      <c r="B5" s="67"/>
      <c r="C5" s="67"/>
      <c r="D5" s="68" t="s">
        <v>47</v>
      </c>
      <c r="E5" s="68"/>
      <c r="F5" s="68"/>
      <c r="G5" s="68"/>
      <c r="H5" s="68"/>
      <c r="I5" s="7"/>
      <c r="J5" s="7"/>
      <c r="K5" s="7"/>
      <c r="L5" s="7"/>
      <c r="M5" s="7"/>
      <c r="N5" s="7"/>
      <c r="O5" s="7"/>
    </row>
    <row r="6" spans="1:15" ht="36" customHeight="1" thickBot="1" x14ac:dyDescent="0.3">
      <c r="A6" s="14"/>
      <c r="B6" s="13"/>
      <c r="D6" s="15"/>
      <c r="E6" s="15"/>
      <c r="F6" s="29"/>
      <c r="G6" s="29"/>
      <c r="H6" s="29"/>
      <c r="I6" s="7"/>
      <c r="J6" s="7"/>
      <c r="K6" s="7"/>
      <c r="L6" s="7"/>
      <c r="M6" s="7"/>
      <c r="N6" s="7"/>
      <c r="O6" s="7"/>
    </row>
    <row r="7" spans="1:15" s="2" customFormat="1" ht="15.75" thickBot="1" x14ac:dyDescent="0.3">
      <c r="A7" s="42" t="s">
        <v>0</v>
      </c>
      <c r="B7" s="25" t="s">
        <v>1</v>
      </c>
      <c r="C7" s="25" t="s">
        <v>2</v>
      </c>
      <c r="D7" s="26" t="s">
        <v>3</v>
      </c>
      <c r="E7" s="25" t="s">
        <v>4</v>
      </c>
      <c r="F7" s="30" t="s">
        <v>5</v>
      </c>
      <c r="G7" s="30" t="s">
        <v>6</v>
      </c>
      <c r="H7" s="33" t="s">
        <v>7</v>
      </c>
      <c r="I7" s="12"/>
      <c r="J7" s="12"/>
      <c r="K7" s="12"/>
      <c r="L7" s="12"/>
      <c r="M7" s="12"/>
      <c r="N7" s="12"/>
      <c r="O7" s="12"/>
    </row>
    <row r="8" spans="1:15" s="5" customFormat="1" ht="15.75" thickBot="1" x14ac:dyDescent="0.3">
      <c r="A8" s="4"/>
      <c r="B8" s="4"/>
      <c r="C8" s="4"/>
      <c r="D8" s="3"/>
      <c r="E8" s="4"/>
      <c r="F8" s="32"/>
      <c r="G8" s="64" t="s">
        <v>11</v>
      </c>
      <c r="H8" s="65"/>
    </row>
    <row r="9" spans="1:15" s="5" customFormat="1" ht="15.75" thickBot="1" x14ac:dyDescent="0.3">
      <c r="A9" s="10"/>
      <c r="B9" s="10"/>
      <c r="C9" s="10"/>
      <c r="D9" s="9"/>
      <c r="E9" s="10"/>
      <c r="F9" s="31"/>
      <c r="G9" s="31"/>
      <c r="H9" s="31"/>
    </row>
    <row r="10" spans="1:15" ht="15.75" thickBot="1" x14ac:dyDescent="0.3">
      <c r="A10" s="18">
        <v>1</v>
      </c>
      <c r="B10" s="17" t="s">
        <v>13</v>
      </c>
      <c r="C10" s="21" t="s">
        <v>14</v>
      </c>
      <c r="D10" s="49" t="s">
        <v>15</v>
      </c>
      <c r="E10" s="17" t="s">
        <v>16</v>
      </c>
      <c r="F10" s="19">
        <v>1</v>
      </c>
      <c r="G10" s="19"/>
      <c r="H10" s="20">
        <f>F10*G10</f>
        <v>0</v>
      </c>
    </row>
    <row r="11" spans="1:15" x14ac:dyDescent="0.25">
      <c r="C11" s="24" t="s">
        <v>12</v>
      </c>
      <c r="D11" s="22" t="s">
        <v>17</v>
      </c>
      <c r="E11" s="1"/>
      <c r="F11" s="6"/>
      <c r="G11" s="6"/>
      <c r="H11" s="6"/>
    </row>
    <row r="12" spans="1:15" ht="12.75" customHeight="1" thickBot="1" x14ac:dyDescent="0.3">
      <c r="C12" s="35"/>
      <c r="D12" s="16"/>
      <c r="E12" s="1"/>
      <c r="F12" s="6"/>
      <c r="G12" s="6"/>
      <c r="H12" s="6"/>
    </row>
    <row r="13" spans="1:15" ht="15.75" thickBot="1" x14ac:dyDescent="0.3">
      <c r="A13" s="18">
        <v>2</v>
      </c>
      <c r="B13" s="17" t="s">
        <v>13</v>
      </c>
      <c r="C13" s="47" t="s">
        <v>18</v>
      </c>
      <c r="D13" s="39" t="s">
        <v>19</v>
      </c>
      <c r="E13" s="17" t="s">
        <v>20</v>
      </c>
      <c r="F13" s="19">
        <v>1</v>
      </c>
      <c r="G13" s="19"/>
      <c r="H13" s="20">
        <f>F13*G13</f>
        <v>0</v>
      </c>
    </row>
    <row r="14" spans="1:15" x14ac:dyDescent="0.25">
      <c r="C14" s="36" t="s">
        <v>12</v>
      </c>
      <c r="D14" s="37" t="s">
        <v>21</v>
      </c>
      <c r="E14" s="1"/>
      <c r="F14" s="6"/>
      <c r="G14" s="6"/>
      <c r="H14" s="6"/>
    </row>
    <row r="15" spans="1:15" ht="15.75" thickBot="1" x14ac:dyDescent="0.3">
      <c r="C15" s="48"/>
      <c r="E15" s="1"/>
      <c r="F15" s="6"/>
      <c r="G15" s="6"/>
      <c r="H15" s="6"/>
    </row>
    <row r="16" spans="1:15" ht="15.75" thickBot="1" x14ac:dyDescent="0.3">
      <c r="A16" s="18">
        <v>3</v>
      </c>
      <c r="B16" s="17" t="s">
        <v>13</v>
      </c>
      <c r="C16" s="21" t="s">
        <v>22</v>
      </c>
      <c r="D16" s="49" t="s">
        <v>23</v>
      </c>
      <c r="E16" s="17" t="s">
        <v>20</v>
      </c>
      <c r="F16" s="19">
        <v>1</v>
      </c>
      <c r="G16" s="19"/>
      <c r="H16" s="20">
        <f>F16*G16</f>
        <v>0</v>
      </c>
    </row>
    <row r="17" spans="1:8" ht="23.25" x14ac:dyDescent="0.25">
      <c r="C17" s="24" t="s">
        <v>12</v>
      </c>
      <c r="D17" s="50" t="s">
        <v>24</v>
      </c>
      <c r="E17" s="1"/>
      <c r="F17" s="6"/>
      <c r="G17" s="6"/>
      <c r="H17" s="6"/>
    </row>
    <row r="18" spans="1:8" ht="15.75" thickBot="1" x14ac:dyDescent="0.3">
      <c r="C18" s="27"/>
      <c r="D18" s="11"/>
      <c r="E18" s="1"/>
      <c r="F18" s="6"/>
      <c r="G18" s="6"/>
      <c r="H18" s="6"/>
    </row>
    <row r="19" spans="1:8" ht="15.75" thickBot="1" x14ac:dyDescent="0.3">
      <c r="A19" s="18">
        <v>4</v>
      </c>
      <c r="B19" s="17" t="s">
        <v>69</v>
      </c>
      <c r="C19" s="52">
        <v>12911</v>
      </c>
      <c r="D19" s="53" t="s">
        <v>55</v>
      </c>
      <c r="E19" s="17" t="s">
        <v>25</v>
      </c>
      <c r="F19" s="19">
        <v>15611</v>
      </c>
      <c r="G19" s="19"/>
      <c r="H19" s="20">
        <f>F19*G19</f>
        <v>0</v>
      </c>
    </row>
    <row r="20" spans="1:8" ht="23.25" x14ac:dyDescent="0.25">
      <c r="C20" s="24" t="s">
        <v>12</v>
      </c>
      <c r="D20" s="54" t="s">
        <v>49</v>
      </c>
      <c r="E20" s="1"/>
      <c r="F20" s="6"/>
      <c r="G20" s="6"/>
      <c r="H20" s="6"/>
    </row>
    <row r="21" spans="1:8" ht="23.25" x14ac:dyDescent="0.25">
      <c r="C21" s="55"/>
      <c r="D21" s="56" t="s">
        <v>50</v>
      </c>
      <c r="E21" s="1"/>
      <c r="F21" s="6"/>
      <c r="G21" s="6"/>
      <c r="H21" s="6"/>
    </row>
    <row r="22" spans="1:8" x14ac:dyDescent="0.25">
      <c r="C22" s="36"/>
      <c r="D22" s="57" t="s">
        <v>56</v>
      </c>
      <c r="E22" s="1"/>
      <c r="F22" s="6"/>
      <c r="G22" s="6"/>
      <c r="H22" s="6"/>
    </row>
    <row r="23" spans="1:8" ht="15.75" thickBot="1" x14ac:dyDescent="0.3">
      <c r="C23" s="10"/>
      <c r="D23" s="8"/>
      <c r="E23" s="1"/>
      <c r="F23" s="6"/>
      <c r="G23" s="6"/>
      <c r="H23" s="6"/>
    </row>
    <row r="24" spans="1:8" ht="15.75" thickBot="1" x14ac:dyDescent="0.3">
      <c r="A24" s="18">
        <v>5</v>
      </c>
      <c r="B24" s="17" t="s">
        <v>69</v>
      </c>
      <c r="C24" s="52">
        <v>12920</v>
      </c>
      <c r="D24" s="53" t="s">
        <v>48</v>
      </c>
      <c r="E24" s="17" t="s">
        <v>26</v>
      </c>
      <c r="F24" s="19">
        <v>264.2</v>
      </c>
      <c r="G24" s="19"/>
      <c r="H24" s="20">
        <f>F24*G24</f>
        <v>0</v>
      </c>
    </row>
    <row r="25" spans="1:8" ht="15" customHeight="1" x14ac:dyDescent="0.25">
      <c r="C25" s="58" t="s">
        <v>12</v>
      </c>
      <c r="D25" s="54" t="s">
        <v>49</v>
      </c>
      <c r="E25" s="1"/>
      <c r="F25" s="6"/>
      <c r="G25" s="6"/>
      <c r="H25" s="6"/>
    </row>
    <row r="26" spans="1:8" ht="23.25" x14ac:dyDescent="0.25">
      <c r="C26" s="59"/>
      <c r="D26" s="56" t="s">
        <v>50</v>
      </c>
      <c r="E26" s="1"/>
      <c r="F26" s="6"/>
      <c r="G26" s="6"/>
      <c r="H26" s="6"/>
    </row>
    <row r="27" spans="1:8" x14ac:dyDescent="0.25">
      <c r="C27" s="60"/>
      <c r="D27" s="57" t="s">
        <v>51</v>
      </c>
      <c r="E27" s="1"/>
      <c r="F27" s="6"/>
      <c r="G27" s="6"/>
      <c r="H27" s="6"/>
    </row>
    <row r="28" spans="1:8" ht="15.75" thickBot="1" x14ac:dyDescent="0.3">
      <c r="C28" s="10"/>
      <c r="D28" s="8"/>
      <c r="E28" s="1"/>
      <c r="F28" s="6"/>
      <c r="G28" s="6"/>
      <c r="H28" s="6"/>
    </row>
    <row r="29" spans="1:8" ht="15.75" thickBot="1" x14ac:dyDescent="0.3">
      <c r="A29" s="18">
        <v>6</v>
      </c>
      <c r="B29" s="17" t="s">
        <v>69</v>
      </c>
      <c r="C29" s="52">
        <v>12931</v>
      </c>
      <c r="D29" s="53" t="s">
        <v>54</v>
      </c>
      <c r="E29" s="17" t="s">
        <v>41</v>
      </c>
      <c r="F29" s="19">
        <v>3942</v>
      </c>
      <c r="G29" s="19"/>
      <c r="H29" s="20">
        <f>F29*G29</f>
        <v>0</v>
      </c>
    </row>
    <row r="30" spans="1:8" ht="23.25" x14ac:dyDescent="0.25">
      <c r="C30" s="58" t="s">
        <v>12</v>
      </c>
      <c r="D30" s="54" t="s">
        <v>49</v>
      </c>
      <c r="E30" s="1"/>
      <c r="F30" s="6"/>
      <c r="G30" s="6"/>
      <c r="H30" s="6"/>
    </row>
    <row r="31" spans="1:8" ht="23.25" x14ac:dyDescent="0.25">
      <c r="C31" s="59"/>
      <c r="D31" s="56" t="s">
        <v>50</v>
      </c>
      <c r="E31" s="1"/>
      <c r="F31" s="6"/>
      <c r="G31" s="6"/>
      <c r="H31" s="6"/>
    </row>
    <row r="32" spans="1:8" x14ac:dyDescent="0.25">
      <c r="C32" s="60"/>
      <c r="D32" s="57" t="s">
        <v>56</v>
      </c>
      <c r="E32" s="1"/>
      <c r="F32" s="6"/>
      <c r="G32" s="6"/>
      <c r="H32" s="6"/>
    </row>
    <row r="33" spans="1:8" ht="15.75" thickBot="1" x14ac:dyDescent="0.3">
      <c r="C33" s="10"/>
      <c r="D33" s="8"/>
      <c r="E33" s="1"/>
      <c r="F33" s="6"/>
      <c r="G33" s="6"/>
      <c r="H33" s="6"/>
    </row>
    <row r="34" spans="1:8" ht="15.75" thickBot="1" x14ac:dyDescent="0.3">
      <c r="A34" s="18">
        <v>7</v>
      </c>
      <c r="B34" s="17" t="s">
        <v>69</v>
      </c>
      <c r="C34" s="52">
        <v>129946</v>
      </c>
      <c r="D34" s="53" t="s">
        <v>52</v>
      </c>
      <c r="E34" s="17" t="s">
        <v>41</v>
      </c>
      <c r="F34" s="19">
        <v>28</v>
      </c>
      <c r="G34" s="19"/>
      <c r="H34" s="20">
        <f>F34*G34</f>
        <v>0</v>
      </c>
    </row>
    <row r="35" spans="1:8" ht="23.25" x14ac:dyDescent="0.25">
      <c r="C35" s="58" t="s">
        <v>12</v>
      </c>
      <c r="D35" s="54" t="s">
        <v>53</v>
      </c>
      <c r="E35" s="1"/>
      <c r="F35" s="6"/>
      <c r="G35" s="6"/>
      <c r="H35" s="6"/>
    </row>
    <row r="36" spans="1:8" ht="23.25" x14ac:dyDescent="0.25">
      <c r="C36" s="59"/>
      <c r="D36" s="56" t="s">
        <v>50</v>
      </c>
      <c r="E36" s="1"/>
      <c r="F36" s="6"/>
      <c r="G36" s="6"/>
      <c r="H36" s="6"/>
    </row>
    <row r="37" spans="1:8" x14ac:dyDescent="0.25">
      <c r="C37" s="60"/>
      <c r="D37" s="57" t="s">
        <v>51</v>
      </c>
      <c r="E37" s="1"/>
      <c r="F37" s="6"/>
      <c r="G37" s="6"/>
      <c r="H37" s="6"/>
    </row>
    <row r="38" spans="1:8" ht="15.75" thickBot="1" x14ac:dyDescent="0.3">
      <c r="C38" s="10"/>
      <c r="D38" s="8"/>
      <c r="E38" s="1"/>
      <c r="F38" s="6"/>
      <c r="G38" s="6"/>
      <c r="H38" s="6"/>
    </row>
    <row r="39" spans="1:8" ht="15.75" thickBot="1" x14ac:dyDescent="0.3">
      <c r="A39" s="18">
        <v>8</v>
      </c>
      <c r="B39" s="17" t="s">
        <v>28</v>
      </c>
      <c r="C39" s="52">
        <v>572212</v>
      </c>
      <c r="D39" s="53" t="s">
        <v>57</v>
      </c>
      <c r="E39" s="17" t="s">
        <v>25</v>
      </c>
      <c r="F39" s="19">
        <v>15611</v>
      </c>
      <c r="G39" s="19"/>
      <c r="H39" s="20">
        <f>F39*G39</f>
        <v>0</v>
      </c>
    </row>
    <row r="40" spans="1:8" x14ac:dyDescent="0.25">
      <c r="C40" s="58" t="s">
        <v>12</v>
      </c>
      <c r="D40" s="54" t="s">
        <v>37</v>
      </c>
      <c r="E40" s="1"/>
      <c r="F40" s="6"/>
      <c r="G40" s="6"/>
      <c r="H40" s="6"/>
    </row>
    <row r="41" spans="1:8" x14ac:dyDescent="0.25">
      <c r="C41" s="59"/>
      <c r="D41" s="56" t="s">
        <v>58</v>
      </c>
      <c r="E41" s="1"/>
      <c r="F41" s="6"/>
      <c r="G41" s="6"/>
      <c r="H41" s="6"/>
    </row>
    <row r="42" spans="1:8" x14ac:dyDescent="0.25">
      <c r="C42" s="59"/>
      <c r="D42" s="56" t="s">
        <v>38</v>
      </c>
      <c r="E42" s="1"/>
      <c r="F42" s="6"/>
      <c r="G42" s="6"/>
      <c r="H42" s="6"/>
    </row>
    <row r="43" spans="1:8" x14ac:dyDescent="0.25">
      <c r="C43" s="60"/>
      <c r="D43" s="57" t="s">
        <v>31</v>
      </c>
      <c r="E43" s="1"/>
      <c r="F43" s="6"/>
      <c r="G43" s="6"/>
      <c r="H43" s="6"/>
    </row>
    <row r="44" spans="1:8" ht="15.75" thickBot="1" x14ac:dyDescent="0.3">
      <c r="C44" s="10"/>
      <c r="D44" s="11"/>
      <c r="E44" s="1"/>
      <c r="F44" s="6"/>
      <c r="G44" s="6"/>
      <c r="H44" s="6"/>
    </row>
    <row r="45" spans="1:8" ht="15.75" thickBot="1" x14ac:dyDescent="0.3">
      <c r="A45" s="18">
        <v>9</v>
      </c>
      <c r="B45" s="17" t="s">
        <v>28</v>
      </c>
      <c r="C45" s="47" t="s">
        <v>33</v>
      </c>
      <c r="D45" s="39" t="s">
        <v>39</v>
      </c>
      <c r="E45" s="38" t="s">
        <v>26</v>
      </c>
      <c r="F45" s="40">
        <v>312.22000000000003</v>
      </c>
      <c r="G45" s="40"/>
      <c r="H45" s="41">
        <f>F45*G45</f>
        <v>0</v>
      </c>
    </row>
    <row r="46" spans="1:8" x14ac:dyDescent="0.25">
      <c r="C46" s="36" t="s">
        <v>12</v>
      </c>
      <c r="D46" s="61" t="s">
        <v>29</v>
      </c>
      <c r="E46" s="16"/>
      <c r="F46" s="34"/>
    </row>
    <row r="47" spans="1:8" x14ac:dyDescent="0.25">
      <c r="C47" s="59"/>
      <c r="D47" s="61" t="s">
        <v>34</v>
      </c>
      <c r="E47" s="16"/>
      <c r="F47" s="34"/>
      <c r="G47" s="34"/>
      <c r="H47" s="34"/>
    </row>
    <row r="48" spans="1:8" x14ac:dyDescent="0.25">
      <c r="C48" s="59"/>
      <c r="D48" s="61" t="s">
        <v>30</v>
      </c>
      <c r="E48" s="16"/>
      <c r="F48" s="34"/>
      <c r="G48" s="34"/>
      <c r="H48" s="34"/>
    </row>
    <row r="49" spans="1:8" ht="23.25" x14ac:dyDescent="0.25">
      <c r="C49" s="59"/>
      <c r="D49" s="56" t="s">
        <v>35</v>
      </c>
      <c r="E49" s="16"/>
      <c r="F49" s="34"/>
      <c r="G49" s="34"/>
      <c r="H49" s="34"/>
    </row>
    <row r="50" spans="1:8" x14ac:dyDescent="0.25">
      <c r="C50" s="59"/>
      <c r="D50" s="61" t="s">
        <v>32</v>
      </c>
      <c r="E50" s="16"/>
      <c r="F50" s="34"/>
      <c r="G50" s="34"/>
      <c r="H50" s="34"/>
    </row>
    <row r="51" spans="1:8" ht="23.25" x14ac:dyDescent="0.25">
      <c r="C51" s="60"/>
      <c r="D51" s="57" t="s">
        <v>36</v>
      </c>
      <c r="E51" s="16"/>
      <c r="F51" s="34"/>
      <c r="G51" s="34"/>
      <c r="H51" s="34"/>
    </row>
    <row r="52" spans="1:8" ht="15.75" thickBot="1" x14ac:dyDescent="0.3">
      <c r="C52" s="10"/>
      <c r="D52" s="11"/>
      <c r="E52" s="1"/>
      <c r="F52" s="6"/>
      <c r="G52" s="6"/>
      <c r="H52" s="6"/>
    </row>
    <row r="53" spans="1:8" ht="15.75" thickBot="1" x14ac:dyDescent="0.3">
      <c r="A53" s="18">
        <v>10</v>
      </c>
      <c r="B53" s="17" t="s">
        <v>28</v>
      </c>
      <c r="C53" s="51" t="s">
        <v>40</v>
      </c>
      <c r="D53" s="62" t="s">
        <v>61</v>
      </c>
      <c r="E53" s="17" t="s">
        <v>26</v>
      </c>
      <c r="F53" s="19">
        <v>780.55</v>
      </c>
      <c r="G53" s="19"/>
      <c r="H53" s="20">
        <f>F53*G53</f>
        <v>0</v>
      </c>
    </row>
    <row r="54" spans="1:8" x14ac:dyDescent="0.25">
      <c r="C54" s="36" t="s">
        <v>12</v>
      </c>
      <c r="D54" s="56" t="s">
        <v>59</v>
      </c>
      <c r="E54" s="1"/>
      <c r="F54" s="6"/>
      <c r="G54" s="6"/>
      <c r="H54" s="6"/>
    </row>
    <row r="55" spans="1:8" x14ac:dyDescent="0.25">
      <c r="C55" s="59"/>
      <c r="D55" s="56" t="s">
        <v>60</v>
      </c>
      <c r="E55" s="1"/>
      <c r="F55" s="6"/>
      <c r="G55" s="6"/>
      <c r="H55" s="6"/>
    </row>
    <row r="56" spans="1:8" x14ac:dyDescent="0.25">
      <c r="C56" s="59"/>
      <c r="D56" s="56" t="s">
        <v>34</v>
      </c>
      <c r="E56" s="1"/>
      <c r="F56" s="6"/>
      <c r="G56" s="6"/>
      <c r="H56" s="6"/>
    </row>
    <row r="57" spans="1:8" x14ac:dyDescent="0.25">
      <c r="C57" s="59"/>
      <c r="D57" s="56" t="s">
        <v>30</v>
      </c>
      <c r="E57" s="1"/>
      <c r="F57" s="6"/>
      <c r="G57" s="6"/>
      <c r="H57" s="6"/>
    </row>
    <row r="58" spans="1:8" ht="23.25" x14ac:dyDescent="0.25">
      <c r="C58" s="59"/>
      <c r="D58" s="56" t="s">
        <v>35</v>
      </c>
      <c r="E58" s="1"/>
      <c r="F58" s="6"/>
      <c r="G58" s="6"/>
      <c r="H58" s="6"/>
    </row>
    <row r="59" spans="1:8" x14ac:dyDescent="0.25">
      <c r="C59" s="59"/>
      <c r="D59" s="56" t="s">
        <v>32</v>
      </c>
      <c r="E59" s="1"/>
      <c r="F59" s="6"/>
      <c r="G59" s="6"/>
      <c r="H59" s="6"/>
    </row>
    <row r="60" spans="1:8" ht="23.25" x14ac:dyDescent="0.25">
      <c r="C60" s="60"/>
      <c r="D60" s="57" t="s">
        <v>36</v>
      </c>
      <c r="E60" s="1"/>
      <c r="F60" s="6"/>
      <c r="G60" s="6"/>
      <c r="H60" s="6"/>
    </row>
    <row r="61" spans="1:8" s="16" customFormat="1" ht="15.75" thickBot="1" x14ac:dyDescent="0.3">
      <c r="A61" s="1"/>
      <c r="B61" s="1"/>
      <c r="C61" s="10"/>
      <c r="D61" s="8"/>
      <c r="E61" s="1"/>
      <c r="F61" s="6"/>
      <c r="G61" s="6"/>
      <c r="H61" s="6"/>
    </row>
    <row r="62" spans="1:8" ht="15.75" thickBot="1" x14ac:dyDescent="0.3">
      <c r="A62" s="18">
        <v>11</v>
      </c>
      <c r="B62" s="17" t="s">
        <v>28</v>
      </c>
      <c r="C62" s="52">
        <v>56960</v>
      </c>
      <c r="D62" s="53" t="s">
        <v>62</v>
      </c>
      <c r="E62" s="17" t="s">
        <v>26</v>
      </c>
      <c r="F62" s="19">
        <v>264.2</v>
      </c>
      <c r="G62" s="19"/>
      <c r="H62" s="20">
        <f>F62*G62</f>
        <v>0</v>
      </c>
    </row>
    <row r="63" spans="1:8" x14ac:dyDescent="0.25">
      <c r="C63" s="24" t="s">
        <v>12</v>
      </c>
      <c r="D63" s="54" t="s">
        <v>63</v>
      </c>
      <c r="E63" s="1"/>
      <c r="F63" s="6"/>
      <c r="G63" s="6"/>
    </row>
    <row r="64" spans="1:8" x14ac:dyDescent="0.25">
      <c r="C64" s="59"/>
      <c r="D64" s="56" t="s">
        <v>60</v>
      </c>
      <c r="E64" s="1"/>
      <c r="F64" s="6"/>
      <c r="G64" s="6"/>
    </row>
    <row r="65" spans="1:8" ht="23.25" x14ac:dyDescent="0.25">
      <c r="C65" s="59"/>
      <c r="D65" s="56" t="s">
        <v>64</v>
      </c>
      <c r="E65" s="1"/>
      <c r="F65" s="6"/>
      <c r="G65" s="6"/>
    </row>
    <row r="66" spans="1:8" x14ac:dyDescent="0.25">
      <c r="C66" s="59"/>
      <c r="D66" s="56" t="s">
        <v>30</v>
      </c>
      <c r="E66" s="1"/>
      <c r="F66" s="6"/>
      <c r="G66" s="6"/>
      <c r="H66" s="6"/>
    </row>
    <row r="67" spans="1:8" x14ac:dyDescent="0.25">
      <c r="C67" s="59"/>
      <c r="D67" s="56" t="s">
        <v>31</v>
      </c>
      <c r="E67" s="1"/>
      <c r="F67" s="6"/>
      <c r="G67" s="6"/>
      <c r="H67" s="6"/>
    </row>
    <row r="68" spans="1:8" x14ac:dyDescent="0.25">
      <c r="C68" s="60"/>
      <c r="D68" s="57" t="s">
        <v>65</v>
      </c>
      <c r="E68" s="1"/>
      <c r="F68" s="6"/>
      <c r="G68" s="6"/>
      <c r="H68" s="6"/>
    </row>
    <row r="69" spans="1:8" ht="15.75" thickBot="1" x14ac:dyDescent="0.3">
      <c r="C69" s="10"/>
      <c r="D69" s="11"/>
      <c r="E69" s="1"/>
      <c r="F69" s="6"/>
      <c r="G69" s="6"/>
      <c r="H69" s="6"/>
    </row>
    <row r="70" spans="1:8" ht="15.75" thickBot="1" x14ac:dyDescent="0.3">
      <c r="A70" s="18">
        <v>12</v>
      </c>
      <c r="B70" s="17" t="s">
        <v>70</v>
      </c>
      <c r="C70" s="52">
        <v>915111</v>
      </c>
      <c r="D70" s="63" t="s">
        <v>66</v>
      </c>
      <c r="E70" s="17" t="s">
        <v>25</v>
      </c>
      <c r="F70" s="19">
        <v>604.08000000000004</v>
      </c>
      <c r="G70" s="19"/>
      <c r="H70" s="20">
        <f>F70*G70</f>
        <v>0</v>
      </c>
    </row>
    <row r="71" spans="1:8" x14ac:dyDescent="0.25">
      <c r="C71" s="24" t="s">
        <v>12</v>
      </c>
      <c r="D71" s="54" t="s">
        <v>27</v>
      </c>
      <c r="E71" s="1"/>
      <c r="F71" s="6"/>
      <c r="G71" s="6"/>
      <c r="H71" s="6"/>
    </row>
    <row r="72" spans="1:8" x14ac:dyDescent="0.25">
      <c r="C72" s="59"/>
      <c r="D72" s="56" t="s">
        <v>67</v>
      </c>
      <c r="E72" s="1"/>
      <c r="F72" s="6"/>
      <c r="G72" s="6"/>
      <c r="H72" s="6"/>
    </row>
    <row r="73" spans="1:8" x14ac:dyDescent="0.25">
      <c r="C73" s="60"/>
      <c r="D73" s="57" t="s">
        <v>68</v>
      </c>
      <c r="E73" s="1"/>
      <c r="F73" s="6"/>
      <c r="G73" s="6"/>
      <c r="H73" s="6"/>
    </row>
    <row r="74" spans="1:8" ht="15.75" thickBot="1" x14ac:dyDescent="0.3"/>
    <row r="75" spans="1:8" ht="15.75" thickBot="1" x14ac:dyDescent="0.3">
      <c r="D75" s="26" t="s">
        <v>42</v>
      </c>
      <c r="E75" t="s">
        <v>11</v>
      </c>
      <c r="H75" s="43">
        <f>SUM(H10:H74)</f>
        <v>0</v>
      </c>
    </row>
    <row r="77" spans="1:8" x14ac:dyDescent="0.25">
      <c r="D77" s="44" t="s">
        <v>45</v>
      </c>
      <c r="E77" t="s">
        <v>44</v>
      </c>
      <c r="F77" s="23">
        <f>H75</f>
        <v>0</v>
      </c>
      <c r="H77" s="23">
        <f>F77*G77</f>
        <v>0</v>
      </c>
    </row>
    <row r="78" spans="1:8" ht="15.75" thickBot="1" x14ac:dyDescent="0.3"/>
    <row r="79" spans="1:8" ht="15.75" thickBot="1" x14ac:dyDescent="0.3">
      <c r="D79" s="44" t="s">
        <v>43</v>
      </c>
      <c r="E79" t="s">
        <v>11</v>
      </c>
      <c r="H79" s="45">
        <f>H75+H77</f>
        <v>0</v>
      </c>
    </row>
  </sheetData>
  <mergeCells count="8">
    <mergeCell ref="G8:H8"/>
    <mergeCell ref="A2:H2"/>
    <mergeCell ref="A3:C3"/>
    <mergeCell ref="A4:C4"/>
    <mergeCell ref="A5:C5"/>
    <mergeCell ref="D4:H4"/>
    <mergeCell ref="D3:H3"/>
    <mergeCell ref="D5:H5"/>
  </mergeCells>
  <pageMargins left="0.7" right="0.7" top="0.78740157499999996" bottom="0.78740157499999996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zdenek.mecir</dc:creator>
  <cp:lastModifiedBy>sabina.kolocova</cp:lastModifiedBy>
  <cp:lastPrinted>2019-06-24T07:13:11Z</cp:lastPrinted>
  <dcterms:created xsi:type="dcterms:W3CDTF">2019-03-15T09:59:06Z</dcterms:created>
  <dcterms:modified xsi:type="dcterms:W3CDTF">2019-06-24T07:13:13Z</dcterms:modified>
</cp:coreProperties>
</file>