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1295"/>
  </bookViews>
  <sheets>
    <sheet name="Specifikace" sheetId="1" r:id="rId1"/>
  </sheets>
  <calcPr calcId="145621"/>
</workbook>
</file>

<file path=xl/calcChain.xml><?xml version="1.0" encoding="utf-8"?>
<calcChain xmlns="http://schemas.openxmlformats.org/spreadsheetml/2006/main">
  <c r="B17" i="1" l="1"/>
  <c r="B15" i="1"/>
  <c r="D19" i="1" l="1"/>
  <c r="D18" i="1"/>
  <c r="D17" i="1"/>
  <c r="D16" i="1"/>
  <c r="B21" i="1"/>
  <c r="B10" i="1"/>
  <c r="B7" i="1"/>
  <c r="B5" i="1"/>
  <c r="D15" i="1" l="1"/>
  <c r="D21" i="1" s="1"/>
</calcChain>
</file>

<file path=xl/sharedStrings.xml><?xml version="1.0" encoding="utf-8"?>
<sst xmlns="http://schemas.openxmlformats.org/spreadsheetml/2006/main" count="28" uniqueCount="16">
  <si>
    <t>Příloha č. 3: Specifikace předmětu plnění</t>
  </si>
  <si>
    <t>Celková výměra plochy pro malbu:</t>
  </si>
  <si>
    <t>Základní bílá</t>
  </si>
  <si>
    <t>m2</t>
  </si>
  <si>
    <t>Tónovaná báze</t>
  </si>
  <si>
    <t>Email (sokl)</t>
  </si>
  <si>
    <t>Omyvatelná báze</t>
  </si>
  <si>
    <t>Vápenný nátěr</t>
  </si>
  <si>
    <t>Celkem</t>
  </si>
  <si>
    <t>Cenovou nabídku kalkulovat včetně materiálu, oprav podkladu, zakrytí, olepení a dopravy na místo.</t>
  </si>
  <si>
    <t>Druh nákladu</t>
  </si>
  <si>
    <t>Plocha v m2</t>
  </si>
  <si>
    <t>Sazba (Kč/m2)</t>
  </si>
  <si>
    <t>-</t>
  </si>
  <si>
    <t>Ostatní náklady (doprava, opravy atd.)</t>
  </si>
  <si>
    <t>Celková cena včetně DPH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</si>
</sst>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  <xf numFmtId="0" fontId="0" fillId="0" borderId="2" xfId="0" applyBorder="1"/>
    <xf numFmtId="4" fontId="0" fillId="0" borderId="2" xfId="0" applyNumberFormat="1" applyBorder="1"/>
    <xf numFmtId="0" fontId="0" fillId="0" borderId="0" xfId="0" applyBorder="1"/>
    <xf numFmtId="0" fontId="0" fillId="0" borderId="2" xfId="0" applyFill="1" applyBorder="1"/>
    <xf numFmtId="4" fontId="0" fillId="0" borderId="2" xfId="0" applyNumberFormat="1" applyBorder="1" applyAlignment="1">
      <alignment horizontal="center" vertical="center"/>
    </xf>
    <xf numFmtId="0" fontId="1" fillId="0" borderId="2" xfId="0" applyFont="1" applyFill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activeCell="G9" sqref="G9"/>
    </sheetView>
  </sheetViews>
  <sheetFormatPr defaultRowHeight="15" x14ac:dyDescent="0.25"/>
  <cols>
    <col min="1" max="1" width="39.42578125" customWidth="1"/>
    <col min="2" max="2" width="11.42578125" bestFit="1" customWidth="1"/>
    <col min="3" max="3" width="13.5703125" bestFit="1" customWidth="1"/>
    <col min="4" max="4" width="16.5703125" bestFit="1" customWidth="1"/>
  </cols>
  <sheetData>
    <row r="1" spans="1:4" ht="18.75" x14ac:dyDescent="0.3">
      <c r="A1" s="1" t="s">
        <v>0</v>
      </c>
    </row>
    <row r="3" spans="1:4" ht="15.75" x14ac:dyDescent="0.25">
      <c r="A3" s="2" t="s">
        <v>1</v>
      </c>
    </row>
    <row r="5" spans="1:4" x14ac:dyDescent="0.25">
      <c r="A5" t="s">
        <v>2</v>
      </c>
      <c r="B5" s="3">
        <f>483+800+585+511+359</f>
        <v>2738</v>
      </c>
      <c r="C5" t="s">
        <v>3</v>
      </c>
    </row>
    <row r="6" spans="1:4" x14ac:dyDescent="0.25">
      <c r="A6" t="s">
        <v>4</v>
      </c>
      <c r="B6" s="3">
        <v>199</v>
      </c>
      <c r="C6" t="s">
        <v>3</v>
      </c>
    </row>
    <row r="7" spans="1:4" x14ac:dyDescent="0.25">
      <c r="A7" t="s">
        <v>5</v>
      </c>
      <c r="B7" s="3">
        <f>101+44+16</f>
        <v>161</v>
      </c>
      <c r="C7" t="s">
        <v>3</v>
      </c>
    </row>
    <row r="8" spans="1:4" x14ac:dyDescent="0.25">
      <c r="A8" t="s">
        <v>6</v>
      </c>
      <c r="B8" s="3">
        <v>51</v>
      </c>
      <c r="C8" t="s">
        <v>3</v>
      </c>
    </row>
    <row r="9" spans="1:4" x14ac:dyDescent="0.25">
      <c r="A9" s="4" t="s">
        <v>7</v>
      </c>
      <c r="B9" s="5">
        <v>34</v>
      </c>
      <c r="C9" s="4" t="s">
        <v>3</v>
      </c>
    </row>
    <row r="10" spans="1:4" x14ac:dyDescent="0.25">
      <c r="A10" s="6" t="s">
        <v>8</v>
      </c>
      <c r="B10" s="7">
        <f>SUM(B5:B9)</f>
        <v>3183</v>
      </c>
      <c r="C10" s="6" t="s">
        <v>3</v>
      </c>
    </row>
    <row r="12" spans="1:4" x14ac:dyDescent="0.25">
      <c r="A12" t="s">
        <v>9</v>
      </c>
    </row>
    <row r="14" spans="1:4" s="16" customFormat="1" ht="30" x14ac:dyDescent="0.25">
      <c r="A14" s="15" t="s">
        <v>10</v>
      </c>
      <c r="B14" s="15" t="s">
        <v>11</v>
      </c>
      <c r="C14" s="15" t="s">
        <v>12</v>
      </c>
      <c r="D14" s="15" t="s">
        <v>15</v>
      </c>
    </row>
    <row r="15" spans="1:4" x14ac:dyDescent="0.25">
      <c r="A15" s="8" t="s">
        <v>2</v>
      </c>
      <c r="B15" s="9">
        <f>483+798+585+511+359</f>
        <v>2736</v>
      </c>
      <c r="C15" s="9"/>
      <c r="D15" s="9">
        <f>B15*C15</f>
        <v>0</v>
      </c>
    </row>
    <row r="16" spans="1:4" x14ac:dyDescent="0.25">
      <c r="A16" s="8" t="s">
        <v>4</v>
      </c>
      <c r="B16" s="9">
        <v>199</v>
      </c>
      <c r="C16" s="9"/>
      <c r="D16" s="9">
        <f t="shared" ref="D16:D19" si="0">B16*C16</f>
        <v>0</v>
      </c>
    </row>
    <row r="17" spans="1:7" x14ac:dyDescent="0.25">
      <c r="A17" s="8" t="s">
        <v>5</v>
      </c>
      <c r="B17" s="9">
        <f>101+44+16+2</f>
        <v>163</v>
      </c>
      <c r="C17" s="9"/>
      <c r="D17" s="9">
        <f t="shared" si="0"/>
        <v>0</v>
      </c>
    </row>
    <row r="18" spans="1:7" x14ac:dyDescent="0.25">
      <c r="A18" s="8" t="s">
        <v>6</v>
      </c>
      <c r="B18" s="9">
        <v>51</v>
      </c>
      <c r="C18" s="9"/>
      <c r="D18" s="9">
        <f t="shared" si="0"/>
        <v>0</v>
      </c>
    </row>
    <row r="19" spans="1:7" x14ac:dyDescent="0.25">
      <c r="A19" s="8" t="s">
        <v>7</v>
      </c>
      <c r="B19" s="9">
        <v>34</v>
      </c>
      <c r="C19" s="9"/>
      <c r="D19" s="9">
        <f t="shared" si="0"/>
        <v>0</v>
      </c>
      <c r="E19" s="10"/>
      <c r="F19" s="10"/>
      <c r="G19" s="10"/>
    </row>
    <row r="20" spans="1:7" x14ac:dyDescent="0.25">
      <c r="A20" s="11" t="s">
        <v>14</v>
      </c>
      <c r="B20" s="12" t="s">
        <v>13</v>
      </c>
      <c r="C20" s="12" t="s">
        <v>13</v>
      </c>
      <c r="D20" s="9"/>
      <c r="E20" s="10"/>
      <c r="F20" s="10"/>
      <c r="G20" s="10"/>
    </row>
    <row r="21" spans="1:7" x14ac:dyDescent="0.25">
      <c r="A21" s="13" t="s">
        <v>8</v>
      </c>
      <c r="B21" s="14">
        <f>SUM(B15:B20)</f>
        <v>3183</v>
      </c>
      <c r="C21" s="14"/>
      <c r="D21" s="14">
        <f>SUM(D15:D20)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Borovská Eva</dc:creator>
  <cp:lastModifiedBy>Borovská Eva</cp:lastModifiedBy>
  <cp:lastPrinted>2019-06-20T12:33:54Z</cp:lastPrinted>
  <dcterms:created xsi:type="dcterms:W3CDTF">2019-06-19T13:10:50Z</dcterms:created>
  <dcterms:modified xsi:type="dcterms:W3CDTF">2019-06-20T13:02:36Z</dcterms:modified>
</cp:coreProperties>
</file>