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SICHNI\BinkovDagmar\ředitelka\Rekonstrukce podlahy\"/>
    </mc:Choice>
  </mc:AlternateContent>
  <bookViews>
    <workbookView xWindow="0" yWindow="0" windowWidth="21330" windowHeight="8085"/>
  </bookViews>
  <sheets>
    <sheet name="SPR podlaha díln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F21" i="3"/>
  <c r="F22" i="3"/>
  <c r="F16" i="3"/>
  <c r="F15" i="3"/>
  <c r="F14" i="3"/>
  <c r="F13" i="3"/>
  <c r="F35" i="3"/>
  <c r="F34" i="3"/>
  <c r="F9" i="3"/>
  <c r="F33" i="3"/>
  <c r="F36" i="3" l="1"/>
  <c r="F17" i="3"/>
  <c r="F41" i="3"/>
  <c r="F40" i="3"/>
  <c r="F39" i="3"/>
  <c r="F42" i="3" s="1"/>
  <c r="F38" i="3"/>
  <c r="F30" i="3"/>
  <c r="F29" i="3"/>
  <c r="F28" i="3"/>
  <c r="F31" i="3" s="1"/>
  <c r="F26" i="3"/>
  <c r="F23" i="3"/>
  <c r="F20" i="3"/>
  <c r="F8" i="3"/>
  <c r="F10" i="3" s="1"/>
  <c r="F7" i="3"/>
  <c r="F24" i="3" l="1"/>
  <c r="E44" i="3" s="1"/>
  <c r="F44" i="3" s="1"/>
  <c r="F46" i="3" s="1"/>
  <c r="F47" i="3" l="1"/>
</calcChain>
</file>

<file path=xl/sharedStrings.xml><?xml version="1.0" encoding="utf-8"?>
<sst xmlns="http://schemas.openxmlformats.org/spreadsheetml/2006/main" count="63" uniqueCount="43">
  <si>
    <t>Položka</t>
  </si>
  <si>
    <t>m.j</t>
  </si>
  <si>
    <t>počet m.j.</t>
  </si>
  <si>
    <t>j.cena</t>
  </si>
  <si>
    <t>cena celkem</t>
  </si>
  <si>
    <t>přípravné práce</t>
  </si>
  <si>
    <t>vystěhování nábytku</t>
  </si>
  <si>
    <t>kpl</t>
  </si>
  <si>
    <t>zpětná instalace nábytku</t>
  </si>
  <si>
    <t>m2</t>
  </si>
  <si>
    <t>odvoz odpadu</t>
  </si>
  <si>
    <t>t</t>
  </si>
  <si>
    <t>mezisoučet</t>
  </si>
  <si>
    <t>nová podlaha</t>
  </si>
  <si>
    <t>vyrovnání samonivelační stěrkou</t>
  </si>
  <si>
    <t>malby</t>
  </si>
  <si>
    <t>příprava podkladu</t>
  </si>
  <si>
    <t>malba bílá</t>
  </si>
  <si>
    <t>lešení</t>
  </si>
  <si>
    <t>Přesun hmot</t>
  </si>
  <si>
    <t>%</t>
  </si>
  <si>
    <t>Cena celkem bez DPH (21%)</t>
  </si>
  <si>
    <t>cena s DPH</t>
  </si>
  <si>
    <t>uvolnění prostor</t>
  </si>
  <si>
    <t xml:space="preserve">odstranění staré nepotřebné technologie </t>
  </si>
  <si>
    <t>odstranění potrubí na rozvod vzduchu (modré)</t>
  </si>
  <si>
    <t>vystěhování ostatních volných technologií</t>
  </si>
  <si>
    <t>zakrytí kanálů</t>
  </si>
  <si>
    <t>Vysávání podlah prům.vysavačem</t>
  </si>
  <si>
    <t>nový rozvod vzduchu</t>
  </si>
  <si>
    <t>související práce</t>
  </si>
  <si>
    <t>instalace nového potrubí vzduchu ke stolům s PLC technologií</t>
  </si>
  <si>
    <t>demontáž kolena splaškové vody v podlaze</t>
  </si>
  <si>
    <t>instalace nového kolena splaškové vody v podlaze</t>
  </si>
  <si>
    <t>Slepý položkový rozpočet - Podlaha v elektrodílnách</t>
  </si>
  <si>
    <t xml:space="preserve">odstranění nesoudržných vrstev podlahy </t>
  </si>
  <si>
    <t>doplnění rýh betonovou mazaninou</t>
  </si>
  <si>
    <t>aplikace penetračního a adhezního můstku</t>
  </si>
  <si>
    <t>dodávka a pokládka PVC podlahy bez lepení se skrytými zámky</t>
  </si>
  <si>
    <t xml:space="preserve">ukončovací ventily </t>
  </si>
  <si>
    <t>mb</t>
  </si>
  <si>
    <t>ks</t>
  </si>
  <si>
    <t>dílny č. 11 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</si>
</sst>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6" fontId="0" fillId="2" borderId="2" xfId="0" applyNumberFormat="1" applyFill="1" applyBorder="1"/>
    <xf numFmtId="6" fontId="0" fillId="2" borderId="3" xfId="0" applyNumberFormat="1" applyFill="1" applyBorder="1"/>
    <xf numFmtId="0" fontId="0" fillId="3" borderId="5" xfId="0" applyFont="1" applyFill="1" applyBorder="1"/>
    <xf numFmtId="0" fontId="1" fillId="3" borderId="6" xfId="0" applyFont="1" applyFill="1" applyBorder="1"/>
    <xf numFmtId="6" fontId="1" fillId="3" borderId="6" xfId="0" applyNumberFormat="1" applyFont="1" applyFill="1" applyBorder="1"/>
    <xf numFmtId="6" fontId="0" fillId="3" borderId="7" xfId="0" applyNumberFormat="1" applyFont="1" applyFill="1" applyBorder="1"/>
    <xf numFmtId="0" fontId="1" fillId="3" borderId="5" xfId="0" applyFont="1" applyFill="1" applyBorder="1"/>
    <xf numFmtId="6" fontId="1" fillId="3" borderId="7" xfId="0" applyNumberFormat="1" applyFont="1" applyFill="1" applyBorder="1"/>
    <xf numFmtId="0" fontId="2" fillId="0" borderId="8" xfId="0" applyNumberFormat="1" applyFont="1" applyBorder="1" applyAlignment="1">
      <alignment horizontal="left" vertical="top" wrapText="1"/>
    </xf>
    <xf numFmtId="6" fontId="2" fillId="0" borderId="8" xfId="0" applyNumberFormat="1" applyFont="1" applyBorder="1" applyAlignment="1">
      <alignment horizontal="right" vertical="top" wrapText="1"/>
    </xf>
    <xf numFmtId="0" fontId="2" fillId="0" borderId="10" xfId="0" applyNumberFormat="1" applyFont="1" applyBorder="1" applyAlignment="1">
      <alignment horizontal="left" vertical="top" wrapText="1"/>
    </xf>
    <xf numFmtId="6" fontId="2" fillId="0" borderId="11" xfId="0" applyNumberFormat="1" applyFont="1" applyBorder="1" applyAlignment="1">
      <alignment horizontal="right" vertical="top" wrapText="1"/>
    </xf>
    <xf numFmtId="0" fontId="3" fillId="0" borderId="10" xfId="0" applyNumberFormat="1" applyFont="1" applyBorder="1" applyAlignment="1">
      <alignment horizontal="left" vertical="top" wrapText="1"/>
    </xf>
    <xf numFmtId="6" fontId="3" fillId="0" borderId="11" xfId="0" applyNumberFormat="1" applyFont="1" applyBorder="1" applyAlignment="1">
      <alignment horizontal="righ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6" fontId="2" fillId="0" borderId="13" xfId="0" applyNumberFormat="1" applyFont="1" applyBorder="1" applyAlignment="1">
      <alignment horizontal="right" vertical="top" wrapText="1"/>
    </xf>
    <xf numFmtId="6" fontId="2" fillId="0" borderId="14" xfId="0" applyNumberFormat="1" applyFont="1" applyBorder="1" applyAlignment="1">
      <alignment horizontal="right" vertical="top" wrapText="1"/>
    </xf>
    <xf numFmtId="0" fontId="4" fillId="0" borderId="0" xfId="0" applyFont="1"/>
    <xf numFmtId="0" fontId="2" fillId="0" borderId="4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6" fontId="2" fillId="0" borderId="0" xfId="0" applyNumberFormat="1" applyFont="1" applyBorder="1" applyAlignment="1">
      <alignment horizontal="right" vertical="top" wrapText="1"/>
    </xf>
    <xf numFmtId="6" fontId="2" fillId="0" borderId="9" xfId="0" applyNumberFormat="1" applyFont="1" applyBorder="1" applyAlignment="1">
      <alignment horizontal="right" vertical="top" wrapText="1"/>
    </xf>
    <xf numFmtId="0" fontId="3" fillId="0" borderId="4" xfId="0" applyNumberFormat="1" applyFont="1" applyBorder="1" applyAlignment="1">
      <alignment horizontal="left" vertical="top" wrapText="1"/>
    </xf>
    <xf numFmtId="6" fontId="3" fillId="0" borderId="9" xfId="0" applyNumberFormat="1" applyFont="1" applyBorder="1" applyAlignment="1">
      <alignment horizontal="right"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tabSelected="1" workbookViewId="0">
      <selection activeCell="J21" sqref="J21"/>
    </sheetView>
  </sheetViews>
  <sheetFormatPr defaultRowHeight="15" x14ac:dyDescent="0.25"/>
  <cols>
    <col min="2" max="2" width="51.28515625" bestFit="1" customWidth="1"/>
    <col min="3" max="3" width="7.7109375" customWidth="1"/>
    <col min="4" max="4" width="9.85546875" bestFit="1" customWidth="1"/>
    <col min="6" max="6" width="15.140625" customWidth="1"/>
  </cols>
  <sheetData>
    <row r="1" spans="2:6" ht="26.25" x14ac:dyDescent="0.4">
      <c r="B1" s="23" t="s">
        <v>34</v>
      </c>
    </row>
    <row r="2" spans="2:6" ht="26.25" x14ac:dyDescent="0.4">
      <c r="B2" s="23" t="s">
        <v>42</v>
      </c>
    </row>
    <row r="3" spans="2:6" ht="15.75" thickBot="1" x14ac:dyDescent="0.3">
      <c r="E3" s="1"/>
      <c r="F3" s="1"/>
    </row>
    <row r="4" spans="2:6" ht="15.75" thickBot="1" x14ac:dyDescent="0.3">
      <c r="B4" s="2" t="s">
        <v>0</v>
      </c>
      <c r="C4" s="3" t="s">
        <v>1</v>
      </c>
      <c r="D4" s="3" t="s">
        <v>2</v>
      </c>
      <c r="E4" s="4" t="s">
        <v>3</v>
      </c>
      <c r="F4" s="5" t="s">
        <v>4</v>
      </c>
    </row>
    <row r="5" spans="2:6" ht="15" customHeight="1" x14ac:dyDescent="0.25">
      <c r="B5" s="30"/>
      <c r="C5" s="31"/>
      <c r="D5" s="31"/>
      <c r="E5" s="31"/>
      <c r="F5" s="32"/>
    </row>
    <row r="6" spans="2:6" ht="15" customHeight="1" x14ac:dyDescent="0.25">
      <c r="B6" s="33" t="s">
        <v>23</v>
      </c>
      <c r="C6" s="34"/>
      <c r="D6" s="34"/>
      <c r="E6" s="34"/>
      <c r="F6" s="35"/>
    </row>
    <row r="7" spans="2:6" ht="15" customHeight="1" x14ac:dyDescent="0.25">
      <c r="B7" s="14" t="s">
        <v>6</v>
      </c>
      <c r="C7" s="12" t="s">
        <v>7</v>
      </c>
      <c r="D7" s="12">
        <v>1</v>
      </c>
      <c r="E7" s="13"/>
      <c r="F7" s="15">
        <f>D7*E7</f>
        <v>0</v>
      </c>
    </row>
    <row r="8" spans="2:6" ht="15" customHeight="1" x14ac:dyDescent="0.25">
      <c r="B8" s="14" t="s">
        <v>8</v>
      </c>
      <c r="C8" s="12" t="s">
        <v>7</v>
      </c>
      <c r="D8" s="12">
        <v>1</v>
      </c>
      <c r="E8" s="13"/>
      <c r="F8" s="15">
        <f t="shared" ref="F8:F30" si="0">D8*E8</f>
        <v>0</v>
      </c>
    </row>
    <row r="9" spans="2:6" ht="15" customHeight="1" x14ac:dyDescent="0.25">
      <c r="B9" s="14" t="s">
        <v>26</v>
      </c>
      <c r="C9" s="12" t="s">
        <v>7</v>
      </c>
      <c r="D9" s="12">
        <v>1</v>
      </c>
      <c r="E9" s="13"/>
      <c r="F9" s="15">
        <f>D9*E9</f>
        <v>0</v>
      </c>
    </row>
    <row r="10" spans="2:6" ht="15" customHeight="1" x14ac:dyDescent="0.25">
      <c r="B10" s="16" t="s">
        <v>12</v>
      </c>
      <c r="C10" s="12"/>
      <c r="D10" s="12"/>
      <c r="E10" s="13"/>
      <c r="F10" s="17">
        <f>SUM(F7:F9)</f>
        <v>0</v>
      </c>
    </row>
    <row r="11" spans="2:6" ht="15" customHeight="1" x14ac:dyDescent="0.25">
      <c r="B11" s="28"/>
      <c r="C11" s="25"/>
      <c r="D11" s="25"/>
      <c r="E11" s="26"/>
      <c r="F11" s="27"/>
    </row>
    <row r="12" spans="2:6" ht="15" customHeight="1" x14ac:dyDescent="0.25">
      <c r="B12" s="33" t="s">
        <v>30</v>
      </c>
      <c r="C12" s="34"/>
      <c r="D12" s="34"/>
      <c r="E12" s="34"/>
      <c r="F12" s="35"/>
    </row>
    <row r="13" spans="2:6" ht="15" customHeight="1" x14ac:dyDescent="0.25">
      <c r="B13" s="14" t="s">
        <v>24</v>
      </c>
      <c r="C13" s="12" t="s">
        <v>7</v>
      </c>
      <c r="D13" s="12">
        <v>1</v>
      </c>
      <c r="E13" s="13"/>
      <c r="F13" s="15">
        <f>D13*E13</f>
        <v>0</v>
      </c>
    </row>
    <row r="14" spans="2:6" ht="15" customHeight="1" x14ac:dyDescent="0.25">
      <c r="B14" s="14" t="s">
        <v>25</v>
      </c>
      <c r="C14" s="12" t="s">
        <v>40</v>
      </c>
      <c r="D14" s="12">
        <v>80</v>
      </c>
      <c r="E14" s="13"/>
      <c r="F14" s="15">
        <f t="shared" si="0"/>
        <v>0</v>
      </c>
    </row>
    <row r="15" spans="2:6" ht="15" customHeight="1" x14ac:dyDescent="0.25">
      <c r="B15" s="14" t="s">
        <v>32</v>
      </c>
      <c r="C15" s="12" t="s">
        <v>41</v>
      </c>
      <c r="D15" s="12">
        <v>2</v>
      </c>
      <c r="E15" s="13"/>
      <c r="F15" s="15">
        <f>D15*E15</f>
        <v>0</v>
      </c>
    </row>
    <row r="16" spans="2:6" ht="15" customHeight="1" x14ac:dyDescent="0.25">
      <c r="B16" s="14" t="s">
        <v>33</v>
      </c>
      <c r="C16" s="12" t="s">
        <v>41</v>
      </c>
      <c r="D16" s="12">
        <v>2</v>
      </c>
      <c r="E16" s="13"/>
      <c r="F16" s="15">
        <f>D16*E16</f>
        <v>0</v>
      </c>
    </row>
    <row r="17" spans="2:6" ht="15" customHeight="1" x14ac:dyDescent="0.25">
      <c r="B17" s="16" t="s">
        <v>12</v>
      </c>
      <c r="C17" s="12"/>
      <c r="D17" s="12"/>
      <c r="E17" s="13"/>
      <c r="F17" s="17">
        <f>SUM(F13:F16)</f>
        <v>0</v>
      </c>
    </row>
    <row r="18" spans="2:6" ht="15" customHeight="1" x14ac:dyDescent="0.25">
      <c r="B18" s="24"/>
      <c r="C18" s="25"/>
      <c r="D18" s="25"/>
      <c r="E18" s="26"/>
      <c r="F18" s="27"/>
    </row>
    <row r="19" spans="2:6" ht="15" customHeight="1" x14ac:dyDescent="0.25">
      <c r="B19" s="33" t="s">
        <v>5</v>
      </c>
      <c r="C19" s="34"/>
      <c r="D19" s="34"/>
      <c r="E19" s="34"/>
      <c r="F19" s="35"/>
    </row>
    <row r="20" spans="2:6" ht="15" customHeight="1" x14ac:dyDescent="0.25">
      <c r="B20" s="14" t="s">
        <v>35</v>
      </c>
      <c r="C20" s="12" t="s">
        <v>9</v>
      </c>
      <c r="D20" s="12">
        <v>355</v>
      </c>
      <c r="E20" s="13"/>
      <c r="F20" s="15">
        <f t="shared" si="0"/>
        <v>0</v>
      </c>
    </row>
    <row r="21" spans="2:6" ht="15" customHeight="1" x14ac:dyDescent="0.25">
      <c r="B21" s="14" t="s">
        <v>36</v>
      </c>
      <c r="C21" s="12" t="s">
        <v>7</v>
      </c>
      <c r="D21" s="12">
        <v>1</v>
      </c>
      <c r="E21" s="13"/>
      <c r="F21" s="15">
        <f t="shared" si="0"/>
        <v>0</v>
      </c>
    </row>
    <row r="22" spans="2:6" ht="15" customHeight="1" x14ac:dyDescent="0.25">
      <c r="B22" s="14" t="s">
        <v>27</v>
      </c>
      <c r="C22" s="12" t="s">
        <v>7</v>
      </c>
      <c r="D22" s="12">
        <v>1</v>
      </c>
      <c r="E22" s="13"/>
      <c r="F22" s="15">
        <f t="shared" si="0"/>
        <v>0</v>
      </c>
    </row>
    <row r="23" spans="2:6" ht="15" customHeight="1" x14ac:dyDescent="0.25">
      <c r="B23" s="14" t="s">
        <v>10</v>
      </c>
      <c r="C23" s="12" t="s">
        <v>11</v>
      </c>
      <c r="D23" s="12">
        <v>15</v>
      </c>
      <c r="E23" s="13"/>
      <c r="F23" s="15">
        <f t="shared" si="0"/>
        <v>0</v>
      </c>
    </row>
    <row r="24" spans="2:6" ht="15" customHeight="1" x14ac:dyDescent="0.25">
      <c r="B24" s="16" t="s">
        <v>12</v>
      </c>
      <c r="C24" s="12"/>
      <c r="D24" s="12"/>
      <c r="E24" s="13"/>
      <c r="F24" s="17">
        <f>SUM(F20:F23)</f>
        <v>0</v>
      </c>
    </row>
    <row r="25" spans="2:6" ht="15" customHeight="1" x14ac:dyDescent="0.25">
      <c r="B25" s="28"/>
      <c r="C25" s="25"/>
      <c r="D25" s="25"/>
      <c r="E25" s="26"/>
      <c r="F25" s="29"/>
    </row>
    <row r="26" spans="2:6" ht="15" customHeight="1" x14ac:dyDescent="0.25">
      <c r="B26" s="33" t="s">
        <v>13</v>
      </c>
      <c r="C26" s="34"/>
      <c r="D26" s="34"/>
      <c r="E26" s="34"/>
      <c r="F26" s="35">
        <f t="shared" si="0"/>
        <v>0</v>
      </c>
    </row>
    <row r="27" spans="2:6" ht="15" customHeight="1" x14ac:dyDescent="0.25">
      <c r="B27" s="18" t="s">
        <v>28</v>
      </c>
      <c r="C27" s="12" t="s">
        <v>7</v>
      </c>
      <c r="D27" s="12">
        <v>1</v>
      </c>
      <c r="E27" s="13"/>
      <c r="F27" s="15">
        <f t="shared" si="0"/>
        <v>0</v>
      </c>
    </row>
    <row r="28" spans="2:6" ht="15" customHeight="1" x14ac:dyDescent="0.25">
      <c r="B28" s="18" t="s">
        <v>37</v>
      </c>
      <c r="C28" s="12" t="s">
        <v>9</v>
      </c>
      <c r="D28" s="12">
        <v>355</v>
      </c>
      <c r="E28" s="13"/>
      <c r="F28" s="15">
        <f t="shared" si="0"/>
        <v>0</v>
      </c>
    </row>
    <row r="29" spans="2:6" ht="15" customHeight="1" x14ac:dyDescent="0.25">
      <c r="B29" s="14" t="s">
        <v>14</v>
      </c>
      <c r="C29" s="12" t="s">
        <v>9</v>
      </c>
      <c r="D29" s="12">
        <v>355</v>
      </c>
      <c r="E29" s="13"/>
      <c r="F29" s="15">
        <f t="shared" si="0"/>
        <v>0</v>
      </c>
    </row>
    <row r="30" spans="2:6" ht="15" customHeight="1" x14ac:dyDescent="0.25">
      <c r="B30" s="14" t="s">
        <v>38</v>
      </c>
      <c r="C30" s="12" t="s">
        <v>9</v>
      </c>
      <c r="D30" s="12">
        <v>355</v>
      </c>
      <c r="E30" s="13"/>
      <c r="F30" s="15">
        <f t="shared" si="0"/>
        <v>0</v>
      </c>
    </row>
    <row r="31" spans="2:6" ht="15" customHeight="1" x14ac:dyDescent="0.25">
      <c r="B31" s="16" t="s">
        <v>12</v>
      </c>
      <c r="C31" s="12"/>
      <c r="D31" s="12"/>
      <c r="E31" s="13"/>
      <c r="F31" s="17">
        <f>SUM(F27:F30)</f>
        <v>0</v>
      </c>
    </row>
    <row r="32" spans="2:6" ht="15" customHeight="1" x14ac:dyDescent="0.25">
      <c r="B32" s="28"/>
      <c r="C32" s="25"/>
      <c r="D32" s="25"/>
      <c r="E32" s="26"/>
      <c r="F32" s="29"/>
    </row>
    <row r="33" spans="2:6" ht="15" customHeight="1" x14ac:dyDescent="0.25">
      <c r="B33" s="33" t="s">
        <v>29</v>
      </c>
      <c r="C33" s="34"/>
      <c r="D33" s="34"/>
      <c r="E33" s="34"/>
      <c r="F33" s="35">
        <f t="shared" ref="F33:F35" si="1">D33*E33</f>
        <v>0</v>
      </c>
    </row>
    <row r="34" spans="2:6" ht="15" customHeight="1" x14ac:dyDescent="0.25">
      <c r="B34" s="14" t="s">
        <v>31</v>
      </c>
      <c r="C34" s="12" t="s">
        <v>40</v>
      </c>
      <c r="D34" s="12">
        <v>20</v>
      </c>
      <c r="E34" s="13"/>
      <c r="F34" s="15">
        <f t="shared" si="1"/>
        <v>0</v>
      </c>
    </row>
    <row r="35" spans="2:6" ht="15" customHeight="1" x14ac:dyDescent="0.25">
      <c r="B35" s="14" t="s">
        <v>39</v>
      </c>
      <c r="C35" s="12" t="s">
        <v>41</v>
      </c>
      <c r="D35" s="12">
        <v>5</v>
      </c>
      <c r="E35" s="13"/>
      <c r="F35" s="15">
        <f t="shared" si="1"/>
        <v>0</v>
      </c>
    </row>
    <row r="36" spans="2:6" ht="15" customHeight="1" x14ac:dyDescent="0.25">
      <c r="B36" s="16" t="s">
        <v>12</v>
      </c>
      <c r="C36" s="12"/>
      <c r="D36" s="12"/>
      <c r="E36" s="13"/>
      <c r="F36" s="17">
        <f>SUM(F34:F35)</f>
        <v>0</v>
      </c>
    </row>
    <row r="37" spans="2:6" ht="15" customHeight="1" x14ac:dyDescent="0.25">
      <c r="B37" s="28"/>
      <c r="C37" s="25"/>
      <c r="D37" s="25"/>
      <c r="E37" s="26"/>
      <c r="F37" s="29"/>
    </row>
    <row r="38" spans="2:6" ht="15" customHeight="1" x14ac:dyDescent="0.25">
      <c r="B38" s="33" t="s">
        <v>15</v>
      </c>
      <c r="C38" s="34"/>
      <c r="D38" s="34"/>
      <c r="E38" s="34"/>
      <c r="F38" s="35">
        <f t="shared" ref="F38:F41" si="2">D38*E38</f>
        <v>0</v>
      </c>
    </row>
    <row r="39" spans="2:6" ht="15" customHeight="1" x14ac:dyDescent="0.25">
      <c r="B39" s="18" t="s">
        <v>16</v>
      </c>
      <c r="C39" s="12" t="s">
        <v>9</v>
      </c>
      <c r="D39" s="12">
        <v>1050</v>
      </c>
      <c r="E39" s="13"/>
      <c r="F39" s="15">
        <f t="shared" si="2"/>
        <v>0</v>
      </c>
    </row>
    <row r="40" spans="2:6" ht="15" customHeight="1" x14ac:dyDescent="0.25">
      <c r="B40" s="14" t="s">
        <v>17</v>
      </c>
      <c r="C40" s="12" t="s">
        <v>9</v>
      </c>
      <c r="D40" s="12">
        <v>1050</v>
      </c>
      <c r="E40" s="13"/>
      <c r="F40" s="15">
        <f t="shared" si="2"/>
        <v>0</v>
      </c>
    </row>
    <row r="41" spans="2:6" ht="15" customHeight="1" x14ac:dyDescent="0.25">
      <c r="B41" s="14" t="s">
        <v>18</v>
      </c>
      <c r="C41" s="12" t="s">
        <v>9</v>
      </c>
      <c r="D41" s="12">
        <v>1050</v>
      </c>
      <c r="E41" s="13"/>
      <c r="F41" s="15">
        <f t="shared" si="2"/>
        <v>0</v>
      </c>
    </row>
    <row r="42" spans="2:6" ht="15" customHeight="1" x14ac:dyDescent="0.25">
      <c r="B42" s="16" t="s">
        <v>12</v>
      </c>
      <c r="C42" s="12"/>
      <c r="D42" s="12"/>
      <c r="E42" s="13"/>
      <c r="F42" s="17">
        <f>SUM(F39:F41)</f>
        <v>0</v>
      </c>
    </row>
    <row r="43" spans="2:6" ht="15" customHeight="1" x14ac:dyDescent="0.25">
      <c r="B43" s="16"/>
      <c r="C43" s="12"/>
      <c r="D43" s="12"/>
      <c r="E43" s="13"/>
      <c r="F43" s="17"/>
    </row>
    <row r="44" spans="2:6" ht="15" customHeight="1" thickBot="1" x14ac:dyDescent="0.3">
      <c r="B44" s="19" t="s">
        <v>19</v>
      </c>
      <c r="C44" s="20" t="s">
        <v>20</v>
      </c>
      <c r="D44" s="20">
        <v>5</v>
      </c>
      <c r="E44" s="21">
        <f>(F24+F31)</f>
        <v>0</v>
      </c>
      <c r="F44" s="22">
        <f>E44/100*D44</f>
        <v>0</v>
      </c>
    </row>
    <row r="45" spans="2:6" ht="15" customHeight="1" thickBot="1" x14ac:dyDescent="0.3">
      <c r="E45" s="1"/>
      <c r="F45" s="1"/>
    </row>
    <row r="46" spans="2:6" ht="15" customHeight="1" thickBot="1" x14ac:dyDescent="0.3">
      <c r="B46" s="6" t="s">
        <v>21</v>
      </c>
      <c r="C46" s="7"/>
      <c r="D46" s="7"/>
      <c r="E46" s="8"/>
      <c r="F46" s="9">
        <f>SUM(F44+F42+F36+F31+F24+F17+F10)</f>
        <v>0</v>
      </c>
    </row>
    <row r="47" spans="2:6" ht="15" customHeight="1" thickBot="1" x14ac:dyDescent="0.3">
      <c r="B47" s="10" t="s">
        <v>22</v>
      </c>
      <c r="C47" s="7"/>
      <c r="D47" s="7"/>
      <c r="E47" s="8"/>
      <c r="F47" s="11">
        <f>F46*1.21</f>
        <v>0</v>
      </c>
    </row>
    <row r="48" spans="2:6" x14ac:dyDescent="0.25">
      <c r="E48" s="1"/>
      <c r="F48" s="1"/>
    </row>
  </sheetData>
  <mergeCells count="7">
    <mergeCell ref="B5:F5"/>
    <mergeCell ref="B6:F6"/>
    <mergeCell ref="B26:F26"/>
    <mergeCell ref="B38:F38"/>
    <mergeCell ref="B19:F19"/>
    <mergeCell ref="B12:F12"/>
    <mergeCell ref="B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 podlaha dílny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Lokal</dc:creator>
  <cp:lastModifiedBy>Dagmar Binková</cp:lastModifiedBy>
  <dcterms:created xsi:type="dcterms:W3CDTF">2019-06-02T14:32:49Z</dcterms:created>
  <dcterms:modified xsi:type="dcterms:W3CDTF">2019-06-17T12:41:18Z</dcterms:modified>
</cp:coreProperties>
</file>