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anska\Desktop\"/>
    </mc:Choice>
  </mc:AlternateContent>
  <bookViews>
    <workbookView xWindow="0" yWindow="0" windowWidth="20490" windowHeight="7155"/>
  </bookViews>
  <sheets>
    <sheet name="IKAP ICT" sheetId="13" r:id="rId1"/>
  </sheets>
  <calcPr calcId="152511"/>
</workbook>
</file>

<file path=xl/calcChain.xml><?xml version="1.0" encoding="utf-8"?>
<calcChain xmlns="http://schemas.openxmlformats.org/spreadsheetml/2006/main">
  <c r="J7" i="13" l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6" i="13"/>
  <c r="J6" i="13" s="1"/>
  <c r="J24" i="13" s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6" i="13"/>
  <c r="H24" i="13" s="1"/>
</calcChain>
</file>

<file path=xl/sharedStrings.xml><?xml version="1.0" encoding="utf-8"?>
<sst xmlns="http://schemas.openxmlformats.org/spreadsheetml/2006/main" count="25" uniqueCount="23">
  <si>
    <t>Název požadovaného výrobku</t>
  </si>
  <si>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</si>
  <si>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</si>
  <si>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</si>
  <si>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</si>
  <si>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</si>
  <si>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</si>
  <si>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</si>
  <si>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sestava</t>
  </si>
  <si>
    <t>TECHNICKÁ SPECIFIKACE (včetně položkového rozpočtu)</t>
  </si>
  <si>
    <t>PC učitelské k jazykové učebně</t>
  </si>
  <si>
    <t>Software - Kacelářský balíček</t>
  </si>
  <si>
    <t>Dataprojektor - jazyková učebna</t>
  </si>
  <si>
    <t>CD/MP3 přehrávač</t>
  </si>
  <si>
    <t>ks</t>
  </si>
  <si>
    <t>benchmark procesoru – PC do jazykové učebny</t>
  </si>
  <si>
    <t>Dataprojektor vč. montáže a 10 m HDMI kabelu do jazykové učebny</t>
  </si>
  <si>
    <r>
      <rPr>
        <b/>
        <sz val="8"/>
        <rFont val="Arial"/>
        <family val="2"/>
        <charset val="238"/>
      </rPr>
      <t>Minimální požadované parametry:</t>
    </r>
    <r>
      <rPr>
        <sz val="8"/>
        <rFont val="Arial"/>
        <family val="2"/>
        <charset val="238"/>
      </rPr>
      <t xml:space="preserve">  Rozlišení minimálně Full HD 1920x1080
minimální svítivost 4000 ANSI lm. a kontrastem minimálně 16000:1
lampa s životností při plném provozu minimálně 4000 hodin, v úsporném režimu minimálně 8000 hodin, výkon lampy minimálně 240 W
minimálně 2 HDMI vstupy, VGA vstup a výstup, USB port typu A a B, LAN konektivita a vstup AUDIO IN a AUDIO AOUT
podpora ovládání přes LAN
vestavěný reproduktor o výkonu minimálně 10 W
hlučnost projektu ne vyšší než 33 dB
součástí dodání projektoru minimálně s 1 originální náhradní lampou a stropním držákem s minimální vzdáleností od stropu 200 cm
součástí dodání projektu doprava a stropní montáž na chemické ukotvení včetně zásuvky 230 V na straně projektoru a HDMI spojení zakončené na straně zdroje signálu HDMI zásuvkou. Vedení uložené v liště s oddělovací přepážkou, jedna pro 230 V, druhá pro HDMI signál.
dokumentace k dodávanému zboží v českém jazyce
Záruční podmínky: Min. 24 měsíců.
</t>
    </r>
  </si>
  <si>
    <r>
      <rPr>
        <b/>
        <sz val="8"/>
        <rFont val="Arial"/>
        <family val="2"/>
        <charset val="238"/>
      </rPr>
      <t>Minimální požadované parametry:</t>
    </r>
    <r>
      <rPr>
        <sz val="8"/>
        <rFont val="Arial"/>
        <family val="2"/>
        <charset val="238"/>
      </rPr>
      <t xml:space="preserve"> Přehrávání alespoň CD, CD-R, CD-RW s funkcí opakování a volby skladby
- Stereofonní reproduktory
- Minimálně 1 vstup AUX-IN pro přehrávání externích zvukových souborů
- Přehrávání hudby přes bezdrátové rozhrání do vzdálenosti až 10 m
- Alespoň 1 USB port podporující přehrávání MP3
- Minimální frekvenční rozsah FM 88 až 108 MHz
- Napájení pomocí baterie( výdrž minimálně 4 hodiny) nebo ze sítě
- Alespoň základní LED displej</t>
    </r>
  </si>
  <si>
    <t xml:space="preserve">Minimální požadované parametry:  
Procesor: CPU MARK – minimálně 11923 bodů dle webu https://www.cpubenchmark.net/cpu_list.php
Pevný disk: SSD disk o kapacitě min. 250 GB
Operační systém: do českého jazyka lokalizovaný min. 64 bitový operační systém schopný využít požadovanou operační paměť, a to i maximální, zařaditelný do domény. 
Operační paměť: nejméně 8 GB o minimální frekvenci 2666 MHz
Minimálně DVD+/-RW mechanika
CZ klávesnice, myš
Minimálně 2 digitální grafické výstupy
Minimálně 6 USB portů a minimálně jedna síťová karta s minimálními parametry 1000Mbit/s
Monitor: úhlopříčka: min. 23,5 palce s minimálně 2 výstupy z toho alespoň jeden digitální, rozlišení minimálně FULL HD 1920x1080
Záruční a servisní podmínky pro PC: záruka minimálně 5 let přímo od výrobce, garance opravy druhý následující den, možnost hlásit závadu v režimu 24/7
Poznámka: Možnost dle výrobního čísla dohledat support pro nakonfigurované PC na stránkách výrobce (včetně firmware a ovladačů a podrobnostech o podpoře, BIOS, délka záruky). Možnost ponechat vadný disk při jeho případné reklamaci.
Záruční a servisní podmínky monitor: záruka minálně 2 roky službou výměny vadného monitoru druhý pracovní den
Související služby: Doprava a předání, do českého jazyka, lokalizované dokumentace k dodávanému HW a SW.
</t>
  </si>
  <si>
    <r>
      <t xml:space="preserve">Minimální požadované parametry: </t>
    </r>
    <r>
      <rPr>
        <sz val="8"/>
        <rFont val="Arial"/>
        <family val="2"/>
        <charset val="238"/>
      </rPr>
      <t xml:space="preserve">Kancelářský balík, který obsahuje minimálně textový procesor, tabulkový procesor, prezentační program, databázový prostředek poštovního klienta a je plně lokalizován do českého jazyka. 
Záruční a servisní podmínky: Min. 24 měsíců.
Související služby: Doprava a předání, do českého jazyka, lokalizované dokumentace k dodávanému HW a SW.
</t>
    </r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</si>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</sst>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  <xf numFmtId="0" fontId="10" fillId="0" borderId="0"/>
  </cellStyleXfs>
  <cellXfs count="51">
    <xf numFmtId="0" fontId="0" fillId="0" borderId="0" xfId="0"/>
    <xf numFmtId="0" fontId="11" fillId="0" borderId="0" xfId="0" applyFont="1"/>
    <xf numFmtId="0" fontId="15" fillId="0" borderId="0" xfId="0" applyFont="1"/>
    <xf numFmtId="0" fontId="0" fillId="0" borderId="14" xfId="0" applyBorder="1"/>
    <xf numFmtId="0" fontId="0" fillId="0" borderId="0" xfId="0" applyProtection="1">
      <protection locked="0"/>
    </xf>
    <xf numFmtId="0" fontId="9" fillId="4" borderId="5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0" fillId="0" borderId="7" xfId="0" applyBorder="1" applyProtection="1">
      <protection locked="0"/>
    </xf>
    <xf numFmtId="44" fontId="0" fillId="3" borderId="7" xfId="0" applyNumberFormat="1" applyFill="1" applyBorder="1" applyProtection="1"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4" fillId="0" borderId="0" xfId="0" applyFont="1" applyProtection="1"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11" fillId="0" borderId="7" xfId="0" applyFont="1" applyBorder="1" applyProtection="1">
      <protection locked="0"/>
    </xf>
    <xf numFmtId="44" fontId="11" fillId="3" borderId="7" xfId="0" applyNumberFormat="1" applyFont="1" applyFill="1" applyBorder="1" applyProtection="1"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0" fillId="0" borderId="9" xfId="0" applyBorder="1" applyProtection="1">
      <protection locked="0"/>
    </xf>
    <xf numFmtId="44" fontId="0" fillId="3" borderId="9" xfId="0" applyNumberFormat="1" applyFill="1" applyBorder="1" applyProtection="1">
      <protection locked="0"/>
    </xf>
    <xf numFmtId="0" fontId="11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9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0" applyNumberFormat="1" applyBorder="1" applyProtection="1"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vertical="top" wrapText="1"/>
    </xf>
    <xf numFmtId="0" fontId="0" fillId="0" borderId="7" xfId="0" applyBorder="1" applyProtection="1"/>
    <xf numFmtId="0" fontId="8" fillId="0" borderId="7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9" fillId="4" borderId="12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16" xfId="0" applyFont="1" applyFill="1" applyBorder="1" applyAlignment="1" applyProtection="1">
      <alignment vertical="center" wrapText="1"/>
    </xf>
    <xf numFmtId="44" fontId="0" fillId="3" borderId="13" xfId="0" applyNumberFormat="1" applyFill="1" applyBorder="1" applyProtection="1"/>
    <xf numFmtId="44" fontId="0" fillId="3" borderId="7" xfId="0" applyNumberFormat="1" applyFill="1" applyBorder="1" applyProtection="1"/>
    <xf numFmtId="44" fontId="0" fillId="0" borderId="0" xfId="0" applyNumberFormat="1" applyProtection="1"/>
    <xf numFmtId="44" fontId="9" fillId="3" borderId="3" xfId="0" applyNumberFormat="1" applyFont="1" applyFill="1" applyBorder="1" applyProtection="1"/>
    <xf numFmtId="44" fontId="9" fillId="5" borderId="0" xfId="0" applyNumberFormat="1" applyFont="1" applyFill="1" applyBorder="1" applyProtection="1"/>
    <xf numFmtId="44" fontId="9" fillId="3" borderId="15" xfId="0" applyNumberFormat="1" applyFont="1" applyFill="1" applyBorder="1" applyProtection="1"/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</cellXfs>
  <cellStyles count="6">
    <cellStyle name="Hypertextový odkaz 2" xfId="1"/>
    <cellStyle name="Normální" xfId="0" builtinId="0"/>
    <cellStyle name="Normální 2" xfId="3"/>
    <cellStyle name="Normální 3" xfId="2"/>
    <cellStyle name="normální 4" xfId="4"/>
    <cellStyle name="Normální 5" xfId="5"/>
  </cellStyles>
  <dxfs count="9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 defaultTableStyle="TableStyleMedium9" defaultPivotStyle="PivotStyleLight16">
    <tableStyle name="List 1-style" pivot="0" count="3">
      <tableStyleElement type="headerRow" dxfId="8"/>
      <tableStyleElement type="firstRowStripe" dxfId="7"/>
      <tableStyleElement type="secondRowStripe" dxfId="6"/>
    </tableStyle>
    <tableStyle name="List 1-style 2" pivot="0" count="3">
      <tableStyleElement type="headerRow" dxfId="5"/>
      <tableStyleElement type="firstRowStripe" dxfId="4"/>
      <tableStyleElement type="secondRowStripe" dxfId="3"/>
    </tableStyle>
    <tableStyle name="List 1-style 3" pivot="0" count="3">
      <tableStyleElement type="headerRow" dxfId="2"/>
      <tableStyleElement type="firstRowStripe" dxfId="1"/>
      <tableStyleElement type="secondRowStripe" dxfId="0"/>
    </tableStyle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20</xdr:col>
      <xdr:colOff>276225</xdr:colOff>
      <xdr:row>6</xdr:row>
      <xdr:rowOff>847725</xdr:rowOff>
    </xdr:to>
    <xdr:pic>
      <xdr:nvPicPr>
        <xdr:cNvPr id="2" name="Obrázek 1" descr="CPUbenchMARK_15-11-2017_ke-kated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409700"/>
          <a:ext cx="57626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5.7109375" customWidth="1"/>
    <col min="2" max="2" width="14.5703125" customWidth="1"/>
    <col min="3" max="3" width="37.85546875" customWidth="1"/>
    <col min="4" max="4" width="103.140625" customWidth="1"/>
    <col min="7" max="7" width="15.140625" customWidth="1"/>
    <col min="8" max="10" width="19.7109375" customWidth="1"/>
    <col min="11" max="11" width="8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2" ht="18" x14ac:dyDescent="0.25">
      <c r="A2" s="4"/>
      <c r="B2" s="46" t="s">
        <v>9</v>
      </c>
      <c r="C2" s="47"/>
      <c r="D2" s="47"/>
      <c r="E2" s="47"/>
      <c r="F2" s="47"/>
      <c r="G2" s="47"/>
      <c r="H2" s="47"/>
      <c r="I2" s="47"/>
      <c r="J2" s="47"/>
    </row>
    <row r="3" spans="1:12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15.75" thickBot="1" x14ac:dyDescent="0.3">
      <c r="A4" s="4"/>
      <c r="B4" s="4"/>
      <c r="C4" s="4"/>
      <c r="D4" s="4"/>
      <c r="E4" s="48" t="s">
        <v>7</v>
      </c>
      <c r="F4" s="49"/>
      <c r="G4" s="49"/>
      <c r="H4" s="49"/>
      <c r="I4" s="49"/>
      <c r="J4" s="50"/>
      <c r="K4" s="3"/>
    </row>
    <row r="5" spans="1:12" ht="45" x14ac:dyDescent="0.25">
      <c r="A5" s="4"/>
      <c r="B5" s="27" t="s">
        <v>2</v>
      </c>
      <c r="C5" s="28" t="s">
        <v>0</v>
      </c>
      <c r="D5" s="29" t="s">
        <v>1</v>
      </c>
      <c r="E5" s="30" t="s">
        <v>3</v>
      </c>
      <c r="F5" s="30" t="s">
        <v>4</v>
      </c>
      <c r="G5" s="5" t="s">
        <v>5</v>
      </c>
      <c r="H5" s="37" t="s">
        <v>6</v>
      </c>
      <c r="I5" s="38" t="s">
        <v>21</v>
      </c>
      <c r="J5" s="39" t="s">
        <v>22</v>
      </c>
      <c r="L5" s="2" t="s">
        <v>15</v>
      </c>
    </row>
    <row r="6" spans="1:12" ht="202.5" x14ac:dyDescent="0.25">
      <c r="A6" s="4"/>
      <c r="B6" s="31"/>
      <c r="C6" s="32" t="s">
        <v>10</v>
      </c>
      <c r="D6" s="33" t="s">
        <v>19</v>
      </c>
      <c r="E6" s="34">
        <v>2</v>
      </c>
      <c r="F6" s="34" t="s">
        <v>8</v>
      </c>
      <c r="G6" s="9"/>
      <c r="H6" s="40">
        <f>E6*G6</f>
        <v>0</v>
      </c>
      <c r="I6" s="41">
        <f>G6-(G6*0.21)</f>
        <v>0</v>
      </c>
      <c r="J6" s="41">
        <f>I6*E6</f>
        <v>0</v>
      </c>
    </row>
    <row r="7" spans="1:12" ht="56.25" x14ac:dyDescent="0.25">
      <c r="A7" s="4"/>
      <c r="B7" s="31"/>
      <c r="C7" s="32" t="s">
        <v>11</v>
      </c>
      <c r="D7" s="35" t="s">
        <v>20</v>
      </c>
      <c r="E7" s="34">
        <v>2</v>
      </c>
      <c r="F7" s="34" t="s">
        <v>8</v>
      </c>
      <c r="G7" s="9"/>
      <c r="H7" s="40">
        <f t="shared" ref="H7:H22" si="0">E7*G7</f>
        <v>0</v>
      </c>
      <c r="I7" s="41">
        <f t="shared" ref="I7:I22" si="1">G7-(G7*0.21)</f>
        <v>0</v>
      </c>
      <c r="J7" s="41">
        <f t="shared" ref="J7:J22" si="2">I7*E7</f>
        <v>0</v>
      </c>
    </row>
    <row r="8" spans="1:12" hidden="1" x14ac:dyDescent="0.25">
      <c r="A8" s="4"/>
      <c r="B8" s="31"/>
      <c r="C8" s="32" t="s">
        <v>12</v>
      </c>
      <c r="D8" s="35"/>
      <c r="E8" s="34"/>
      <c r="F8" s="34"/>
      <c r="G8" s="9"/>
      <c r="H8" s="40">
        <f t="shared" si="0"/>
        <v>0</v>
      </c>
      <c r="I8" s="41">
        <f t="shared" si="1"/>
        <v>0</v>
      </c>
      <c r="J8" s="41">
        <f t="shared" si="2"/>
        <v>0</v>
      </c>
    </row>
    <row r="9" spans="1:12" ht="155.25" customHeight="1" x14ac:dyDescent="0.25">
      <c r="A9" s="4"/>
      <c r="B9" s="31"/>
      <c r="C9" s="32" t="s">
        <v>16</v>
      </c>
      <c r="D9" s="36" t="s">
        <v>17</v>
      </c>
      <c r="E9" s="34">
        <v>2</v>
      </c>
      <c r="F9" s="34" t="s">
        <v>8</v>
      </c>
      <c r="G9" s="9"/>
      <c r="H9" s="40">
        <f t="shared" si="0"/>
        <v>0</v>
      </c>
      <c r="I9" s="41">
        <f t="shared" si="1"/>
        <v>0</v>
      </c>
      <c r="J9" s="41">
        <f t="shared" si="2"/>
        <v>0</v>
      </c>
    </row>
    <row r="10" spans="1:12" ht="102" customHeight="1" x14ac:dyDescent="0.25">
      <c r="A10" s="4"/>
      <c r="B10" s="31"/>
      <c r="C10" s="32" t="s">
        <v>13</v>
      </c>
      <c r="D10" s="33" t="s">
        <v>18</v>
      </c>
      <c r="E10" s="34">
        <v>2</v>
      </c>
      <c r="F10" s="34" t="s">
        <v>14</v>
      </c>
      <c r="G10" s="9"/>
      <c r="H10" s="40">
        <f t="shared" si="0"/>
        <v>0</v>
      </c>
      <c r="I10" s="41">
        <f t="shared" si="1"/>
        <v>0</v>
      </c>
      <c r="J10" s="41">
        <f t="shared" si="2"/>
        <v>0</v>
      </c>
    </row>
    <row r="11" spans="1:12" x14ac:dyDescent="0.25">
      <c r="A11" s="4"/>
      <c r="B11" s="6"/>
      <c r="C11" s="11"/>
      <c r="D11" s="10"/>
      <c r="E11" s="8"/>
      <c r="F11" s="8"/>
      <c r="G11" s="9"/>
      <c r="H11" s="40">
        <f t="shared" si="0"/>
        <v>0</v>
      </c>
      <c r="I11" s="41">
        <f t="shared" si="1"/>
        <v>0</v>
      </c>
      <c r="J11" s="41">
        <f t="shared" si="2"/>
        <v>0</v>
      </c>
    </row>
    <row r="12" spans="1:12" x14ac:dyDescent="0.25">
      <c r="A12" s="4"/>
      <c r="B12" s="6"/>
      <c r="C12" s="11"/>
      <c r="D12" s="10"/>
      <c r="E12" s="8"/>
      <c r="F12" s="8"/>
      <c r="G12" s="9"/>
      <c r="H12" s="40">
        <f t="shared" si="0"/>
        <v>0</v>
      </c>
      <c r="I12" s="41">
        <f t="shared" si="1"/>
        <v>0</v>
      </c>
      <c r="J12" s="41">
        <f t="shared" si="2"/>
        <v>0</v>
      </c>
    </row>
    <row r="13" spans="1:12" x14ac:dyDescent="0.25">
      <c r="A13" s="4"/>
      <c r="B13" s="6"/>
      <c r="C13" s="11"/>
      <c r="D13" s="10"/>
      <c r="E13" s="8"/>
      <c r="F13" s="8"/>
      <c r="G13" s="9"/>
      <c r="H13" s="40">
        <f t="shared" si="0"/>
        <v>0</v>
      </c>
      <c r="I13" s="41">
        <f t="shared" si="1"/>
        <v>0</v>
      </c>
      <c r="J13" s="41">
        <f t="shared" si="2"/>
        <v>0</v>
      </c>
    </row>
    <row r="14" spans="1:12" x14ac:dyDescent="0.25">
      <c r="A14" s="4"/>
      <c r="B14" s="6"/>
      <c r="C14" s="11"/>
      <c r="D14" s="10"/>
      <c r="E14" s="8"/>
      <c r="F14" s="8"/>
      <c r="G14" s="9"/>
      <c r="H14" s="40">
        <f t="shared" si="0"/>
        <v>0</v>
      </c>
      <c r="I14" s="41">
        <f t="shared" si="1"/>
        <v>0</v>
      </c>
      <c r="J14" s="41">
        <f t="shared" si="2"/>
        <v>0</v>
      </c>
    </row>
    <row r="15" spans="1:12" x14ac:dyDescent="0.25">
      <c r="A15" s="4"/>
      <c r="B15" s="6"/>
      <c r="C15" s="11"/>
      <c r="D15" s="10"/>
      <c r="E15" s="8"/>
      <c r="F15" s="8"/>
      <c r="G15" s="9"/>
      <c r="H15" s="40">
        <f t="shared" si="0"/>
        <v>0</v>
      </c>
      <c r="I15" s="41">
        <f t="shared" si="1"/>
        <v>0</v>
      </c>
      <c r="J15" s="41">
        <f t="shared" si="2"/>
        <v>0</v>
      </c>
    </row>
    <row r="16" spans="1:12" x14ac:dyDescent="0.25">
      <c r="A16" s="4"/>
      <c r="B16" s="6"/>
      <c r="C16" s="11"/>
      <c r="D16" s="10"/>
      <c r="E16" s="8"/>
      <c r="F16" s="8"/>
      <c r="G16" s="9"/>
      <c r="H16" s="40">
        <f t="shared" si="0"/>
        <v>0</v>
      </c>
      <c r="I16" s="41">
        <f t="shared" si="1"/>
        <v>0</v>
      </c>
      <c r="J16" s="41">
        <f t="shared" si="2"/>
        <v>0</v>
      </c>
    </row>
    <row r="17" spans="1:10" x14ac:dyDescent="0.25">
      <c r="A17" s="4"/>
      <c r="B17" s="6"/>
      <c r="C17" s="11"/>
      <c r="D17" s="10"/>
      <c r="E17" s="8"/>
      <c r="F17" s="8"/>
      <c r="G17" s="9"/>
      <c r="H17" s="40">
        <f t="shared" si="0"/>
        <v>0</v>
      </c>
      <c r="I17" s="41">
        <f t="shared" si="1"/>
        <v>0</v>
      </c>
      <c r="J17" s="41">
        <f t="shared" si="2"/>
        <v>0</v>
      </c>
    </row>
    <row r="18" spans="1:10" x14ac:dyDescent="0.25">
      <c r="A18" s="4"/>
      <c r="B18" s="6"/>
      <c r="C18" s="12"/>
      <c r="D18" s="7"/>
      <c r="E18" s="8"/>
      <c r="F18" s="8"/>
      <c r="G18" s="9"/>
      <c r="H18" s="40">
        <f t="shared" si="0"/>
        <v>0</v>
      </c>
      <c r="I18" s="41">
        <f t="shared" si="1"/>
        <v>0</v>
      </c>
      <c r="J18" s="41">
        <f t="shared" si="2"/>
        <v>0</v>
      </c>
    </row>
    <row r="19" spans="1:10" x14ac:dyDescent="0.25">
      <c r="A19" s="4"/>
      <c r="B19" s="6"/>
      <c r="C19" s="12"/>
      <c r="D19" s="7"/>
      <c r="E19" s="8"/>
      <c r="F19" s="8"/>
      <c r="G19" s="9"/>
      <c r="H19" s="40">
        <f t="shared" si="0"/>
        <v>0</v>
      </c>
      <c r="I19" s="41">
        <f t="shared" si="1"/>
        <v>0</v>
      </c>
      <c r="J19" s="41">
        <f t="shared" si="2"/>
        <v>0</v>
      </c>
    </row>
    <row r="20" spans="1:10" x14ac:dyDescent="0.25">
      <c r="A20" s="4"/>
      <c r="B20" s="6"/>
      <c r="C20" s="11"/>
      <c r="D20" s="10"/>
      <c r="E20" s="8"/>
      <c r="F20" s="8"/>
      <c r="G20" s="9"/>
      <c r="H20" s="40">
        <f t="shared" si="0"/>
        <v>0</v>
      </c>
      <c r="I20" s="41">
        <f t="shared" si="1"/>
        <v>0</v>
      </c>
      <c r="J20" s="41">
        <f t="shared" si="2"/>
        <v>0</v>
      </c>
    </row>
    <row r="21" spans="1:10" x14ac:dyDescent="0.25">
      <c r="A21" s="4"/>
      <c r="B21" s="13"/>
      <c r="C21" s="11"/>
      <c r="D21" s="14"/>
      <c r="E21" s="15"/>
      <c r="F21" s="15"/>
      <c r="G21" s="16"/>
      <c r="H21" s="40">
        <f t="shared" si="0"/>
        <v>0</v>
      </c>
      <c r="I21" s="41">
        <f t="shared" si="1"/>
        <v>0</v>
      </c>
      <c r="J21" s="41">
        <f t="shared" si="2"/>
        <v>0</v>
      </c>
    </row>
    <row r="22" spans="1:10" ht="15.75" thickBot="1" x14ac:dyDescent="0.3">
      <c r="A22" s="4"/>
      <c r="B22" s="17"/>
      <c r="C22" s="18"/>
      <c r="D22" s="19"/>
      <c r="E22" s="20"/>
      <c r="F22" s="20"/>
      <c r="G22" s="21"/>
      <c r="H22" s="40">
        <f t="shared" si="0"/>
        <v>0</v>
      </c>
      <c r="I22" s="41">
        <f t="shared" si="1"/>
        <v>0</v>
      </c>
      <c r="J22" s="41">
        <f t="shared" si="2"/>
        <v>0</v>
      </c>
    </row>
    <row r="23" spans="1:10" ht="15.75" thickBot="1" x14ac:dyDescent="0.3">
      <c r="A23" s="4"/>
      <c r="B23" s="4"/>
      <c r="C23" s="22"/>
      <c r="D23" s="4"/>
      <c r="E23" s="4"/>
      <c r="F23" s="4"/>
      <c r="G23" s="23"/>
      <c r="H23" s="42"/>
      <c r="I23" s="42"/>
      <c r="J23" s="42"/>
    </row>
    <row r="24" spans="1:10" ht="15.75" thickBot="1" x14ac:dyDescent="0.3">
      <c r="A24" s="4"/>
      <c r="B24" s="4"/>
      <c r="C24" s="22"/>
      <c r="D24" s="4"/>
      <c r="E24" s="24"/>
      <c r="F24" s="25"/>
      <c r="G24" s="26"/>
      <c r="H24" s="43">
        <f>SUM(H6:H22)</f>
        <v>0</v>
      </c>
      <c r="I24" s="44"/>
      <c r="J24" s="45">
        <f>SUM(J6:J22)</f>
        <v>0</v>
      </c>
    </row>
    <row r="25" spans="1:10" x14ac:dyDescent="0.25">
      <c r="C25" s="1"/>
    </row>
    <row r="26" spans="1:10" x14ac:dyDescent="0.25">
      <c r="C26" s="1"/>
    </row>
    <row r="27" spans="1:10" x14ac:dyDescent="0.25">
      <c r="C27" s="1"/>
    </row>
    <row r="28" spans="1:10" x14ac:dyDescent="0.25">
      <c r="C28" s="1"/>
    </row>
    <row r="29" spans="1:10" x14ac:dyDescent="0.25">
      <c r="C29" s="1"/>
    </row>
    <row r="30" spans="1:10" x14ac:dyDescent="0.25">
      <c r="C30" s="1"/>
    </row>
  </sheetData>
  <sheetProtection sheet="1" objects="1" scenarios="1" selectLockedCells="1"/>
  <mergeCells count="2">
    <mergeCell ref="B2:J2"/>
    <mergeCell ref="E4:J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IKAP ICT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Javanská Tereza</cp:lastModifiedBy>
  <cp:lastPrinted>2017-12-27T09:02:56Z</cp:lastPrinted>
  <dcterms:created xsi:type="dcterms:W3CDTF">2017-01-23T02:45:31Z</dcterms:created>
  <dcterms:modified xsi:type="dcterms:W3CDTF">2019-05-23T07:12:51Z</dcterms:modified>
</cp:coreProperties>
</file>