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ČÁST 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<sst xmlns="http://schemas.openxmlformats.org/spreadsheetml/2006/main" count="64" uniqueCount="45">
  <si>
    <t>Cena celkem (CZK)</t>
  </si>
  <si>
    <t>Jedn. cena (CZK)</t>
  </si>
  <si>
    <t xml:space="preserve"> </t>
  </si>
  <si>
    <t>Podpis oprávněné osoby:</t>
  </si>
  <si>
    <t>PČ</t>
  </si>
  <si>
    <t xml:space="preserve">Datum vystavení: </t>
  </si>
  <si>
    <t>elektronicky</t>
  </si>
  <si>
    <t>FOTOGRAF - EXPOZICE</t>
  </si>
  <si>
    <t>Galerie I,  Galerie II</t>
  </si>
  <si>
    <t xml:space="preserve">jpg, tiff </t>
  </si>
  <si>
    <t>Galerie III</t>
  </si>
  <si>
    <t>stálá expozice - Stavy mysli za obrazem</t>
  </si>
  <si>
    <t xml:space="preserve">přesahy grafiky </t>
  </si>
  <si>
    <t>Galerie IV</t>
  </si>
  <si>
    <t xml:space="preserve">jpg, tiff  </t>
  </si>
  <si>
    <t>Formát</t>
  </si>
  <si>
    <t>Prostory</t>
  </si>
  <si>
    <t>Rozsah (počet fotografií)</t>
  </si>
  <si>
    <t>Výstup</t>
  </si>
  <si>
    <t>Počet výstav</t>
  </si>
  <si>
    <t>Blackbox (součást Galerie III)</t>
  </si>
  <si>
    <t>práce na papíře ze sbírek GASK</t>
  </si>
  <si>
    <t>jpg, tiff</t>
  </si>
  <si>
    <t>Galerie V</t>
  </si>
  <si>
    <t xml:space="preserve">multimedia, malby, plastiky </t>
  </si>
  <si>
    <t xml:space="preserve">různé </t>
  </si>
  <si>
    <t>Popis expozice</t>
  </si>
  <si>
    <t>Project room</t>
  </si>
  <si>
    <t>Experimentální prostor</t>
  </si>
  <si>
    <t>Whitebox</t>
  </si>
  <si>
    <t xml:space="preserve">design, autorská tvorba </t>
  </si>
  <si>
    <t xml:space="preserve">Café fatal </t>
  </si>
  <si>
    <t xml:space="preserve">malba regionálních autorů </t>
  </si>
  <si>
    <t>Alej světců</t>
  </si>
  <si>
    <t>součastná výtvarná scéna - plastiky</t>
  </si>
  <si>
    <t>součastná výtvarná scéna - různé</t>
  </si>
  <si>
    <t>reprodukce prací</t>
  </si>
  <si>
    <t>plastiky, malby, grafiky, kresby, multimedia, design</t>
  </si>
  <si>
    <t>Částka celkem bez DPH</t>
  </si>
  <si>
    <t>DPH 21 %</t>
  </si>
  <si>
    <t>Částka celkem včetně DPH</t>
  </si>
  <si>
    <t>Příloha č. 3a</t>
  </si>
  <si>
    <t xml:space="preserve">SPECIFIKACE -POLOŽKOVÝ ROZPOČET  </t>
  </si>
  <si>
    <t>cestovné</t>
  </si>
  <si>
    <t>(na celou lhůtu plnění - max. 2 roky)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</si>
</sst>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top"/>
    </xf>
    <xf numFmtId="0" fontId="0" fillId="0" borderId="28" xfId="0" applyFill="1" applyBorder="1" applyAlignment="1">
      <alignment horizontal="left"/>
    </xf>
    <xf numFmtId="0" fontId="2" fillId="0" borderId="29" xfId="0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2" borderId="0" xfId="0" applyFont="1" applyFill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tabSelected="1" zoomScale="90" zoomScaleNormal="90" workbookViewId="0" topLeftCell="B1">
      <selection activeCell="J17" sqref="J17"/>
    </sheetView>
  </sheetViews>
  <sheetFormatPr defaultColWidth="9.140625" defaultRowHeight="15"/>
  <cols>
    <col min="1" max="2" width="9.140625" style="2" customWidth="1"/>
    <col min="3" max="3" width="28.7109375" style="26" customWidth="1"/>
    <col min="4" max="4" width="47.57421875" style="2" bestFit="1" customWidth="1"/>
    <col min="5" max="5" width="28.421875" style="2" customWidth="1"/>
    <col min="6" max="6" width="23.00390625" style="2" bestFit="1" customWidth="1"/>
    <col min="7" max="7" width="15.00390625" style="2" customWidth="1"/>
    <col min="8" max="8" width="23.7109375" style="2" bestFit="1" customWidth="1"/>
    <col min="9" max="10" width="18.7109375" style="2" customWidth="1"/>
    <col min="11" max="11" width="30.7109375" style="2" customWidth="1"/>
    <col min="12" max="16384" width="9.140625" style="2" customWidth="1"/>
  </cols>
  <sheetData>
    <row r="1" spans="2:4" ht="15">
      <c r="B1" s="2" t="s">
        <v>41</v>
      </c>
      <c r="D1" s="54"/>
    </row>
    <row r="3" spans="2:13" ht="15">
      <c r="B3" s="3"/>
      <c r="C3" s="29"/>
      <c r="D3" s="4" t="s">
        <v>42</v>
      </c>
      <c r="E3" s="4" t="s">
        <v>7</v>
      </c>
      <c r="F3" s="4"/>
      <c r="G3" s="4"/>
      <c r="H3" s="3"/>
      <c r="M3" s="2" t="s">
        <v>2</v>
      </c>
    </row>
    <row r="4" ht="15">
      <c r="D4" s="55" t="s">
        <v>44</v>
      </c>
    </row>
    <row r="5" ht="15.75" thickBot="1">
      <c r="D5" s="55"/>
    </row>
    <row r="6" spans="2:10" ht="15.75" thickBot="1">
      <c r="B6" s="5" t="s">
        <v>4</v>
      </c>
      <c r="C6" s="24" t="s">
        <v>16</v>
      </c>
      <c r="D6" s="6" t="s">
        <v>26</v>
      </c>
      <c r="E6" s="6" t="s">
        <v>15</v>
      </c>
      <c r="F6" s="6" t="s">
        <v>17</v>
      </c>
      <c r="G6" s="6" t="s">
        <v>18</v>
      </c>
      <c r="H6" s="7" t="s">
        <v>19</v>
      </c>
      <c r="I6" s="7" t="s">
        <v>1</v>
      </c>
      <c r="J6" s="8" t="s">
        <v>0</v>
      </c>
    </row>
    <row r="7" spans="2:10" ht="15.75" customHeight="1">
      <c r="B7" s="43">
        <v>1</v>
      </c>
      <c r="C7" s="44" t="s">
        <v>8</v>
      </c>
      <c r="D7" s="45" t="s">
        <v>11</v>
      </c>
      <c r="E7" s="46" t="s">
        <v>14</v>
      </c>
      <c r="F7" s="46">
        <v>20</v>
      </c>
      <c r="G7" s="46" t="s">
        <v>6</v>
      </c>
      <c r="H7" s="47">
        <v>2</v>
      </c>
      <c r="I7" s="48"/>
      <c r="J7" s="52">
        <f>I7*H7*F7</f>
        <v>0</v>
      </c>
    </row>
    <row r="8" spans="2:10" ht="15.75" customHeight="1">
      <c r="B8" s="9">
        <v>2</v>
      </c>
      <c r="C8" s="25" t="s">
        <v>10</v>
      </c>
      <c r="D8" s="10" t="s">
        <v>12</v>
      </c>
      <c r="E8" s="1" t="s">
        <v>9</v>
      </c>
      <c r="F8" s="1">
        <v>15</v>
      </c>
      <c r="G8" s="1" t="s">
        <v>6</v>
      </c>
      <c r="H8" s="13">
        <v>8</v>
      </c>
      <c r="I8" s="11"/>
      <c r="J8" s="52">
        <f aca="true" t="shared" si="0" ref="J8:J18">I8*H8*F8</f>
        <v>0</v>
      </c>
    </row>
    <row r="9" spans="2:10" ht="15.75" customHeight="1">
      <c r="B9" s="9">
        <v>3</v>
      </c>
      <c r="C9" s="28" t="s">
        <v>20</v>
      </c>
      <c r="D9" s="12" t="s">
        <v>21</v>
      </c>
      <c r="E9" s="13" t="s">
        <v>22</v>
      </c>
      <c r="F9" s="1">
        <v>15</v>
      </c>
      <c r="G9" s="1" t="s">
        <v>6</v>
      </c>
      <c r="H9" s="13">
        <v>8</v>
      </c>
      <c r="I9" s="11"/>
      <c r="J9" s="52">
        <f t="shared" si="0"/>
        <v>0</v>
      </c>
    </row>
    <row r="10" spans="2:10" ht="15.75" customHeight="1">
      <c r="B10" s="9">
        <v>4</v>
      </c>
      <c r="C10" s="25" t="s">
        <v>13</v>
      </c>
      <c r="D10" s="10" t="s">
        <v>24</v>
      </c>
      <c r="E10" s="14" t="s">
        <v>9</v>
      </c>
      <c r="F10" s="14">
        <v>25</v>
      </c>
      <c r="G10" s="1" t="s">
        <v>6</v>
      </c>
      <c r="H10" s="13">
        <v>6</v>
      </c>
      <c r="I10" s="11"/>
      <c r="J10" s="52">
        <f t="shared" si="0"/>
        <v>0</v>
      </c>
    </row>
    <row r="11" spans="2:10" ht="15.75" customHeight="1">
      <c r="B11" s="9">
        <v>5</v>
      </c>
      <c r="C11" s="25" t="s">
        <v>23</v>
      </c>
      <c r="D11" s="10" t="s">
        <v>25</v>
      </c>
      <c r="E11" s="1" t="s">
        <v>22</v>
      </c>
      <c r="F11" s="1">
        <v>15</v>
      </c>
      <c r="G11" s="1" t="s">
        <v>6</v>
      </c>
      <c r="H11" s="13">
        <v>6</v>
      </c>
      <c r="I11" s="11"/>
      <c r="J11" s="52">
        <f t="shared" si="0"/>
        <v>0</v>
      </c>
    </row>
    <row r="12" spans="2:11" ht="15.75" customHeight="1">
      <c r="B12" s="9">
        <v>6</v>
      </c>
      <c r="C12" s="28" t="s">
        <v>33</v>
      </c>
      <c r="D12" s="12" t="s">
        <v>34</v>
      </c>
      <c r="E12" s="1" t="s">
        <v>22</v>
      </c>
      <c r="F12" s="30">
        <v>20</v>
      </c>
      <c r="G12" s="30" t="s">
        <v>6</v>
      </c>
      <c r="H12" s="13">
        <v>2</v>
      </c>
      <c r="I12" s="11"/>
      <c r="J12" s="52">
        <f t="shared" si="0"/>
        <v>0</v>
      </c>
      <c r="K12" s="53"/>
    </row>
    <row r="13" spans="2:11" ht="15.75" customHeight="1">
      <c r="B13" s="9">
        <v>7</v>
      </c>
      <c r="C13" s="25" t="s">
        <v>27</v>
      </c>
      <c r="D13" s="10" t="s">
        <v>35</v>
      </c>
      <c r="E13" s="1" t="s">
        <v>22</v>
      </c>
      <c r="F13" s="1">
        <v>20</v>
      </c>
      <c r="G13" s="1" t="s">
        <v>6</v>
      </c>
      <c r="H13" s="36">
        <v>6</v>
      </c>
      <c r="I13" s="11"/>
      <c r="J13" s="52">
        <f t="shared" si="0"/>
        <v>0</v>
      </c>
      <c r="K13" s="53"/>
    </row>
    <row r="14" spans="2:10" ht="15.75" customHeight="1">
      <c r="B14" s="9">
        <v>8</v>
      </c>
      <c r="C14" s="25" t="s">
        <v>28</v>
      </c>
      <c r="D14" s="10" t="s">
        <v>35</v>
      </c>
      <c r="E14" s="1" t="s">
        <v>9</v>
      </c>
      <c r="F14" s="1">
        <v>20</v>
      </c>
      <c r="G14" s="1" t="s">
        <v>6</v>
      </c>
      <c r="H14" s="36">
        <v>6</v>
      </c>
      <c r="I14" s="11"/>
      <c r="J14" s="52">
        <f t="shared" si="0"/>
        <v>0</v>
      </c>
    </row>
    <row r="15" spans="2:10" ht="15.75" customHeight="1">
      <c r="B15" s="9">
        <v>9</v>
      </c>
      <c r="C15" s="25" t="s">
        <v>29</v>
      </c>
      <c r="D15" s="10" t="s">
        <v>30</v>
      </c>
      <c r="E15" s="1" t="s">
        <v>9</v>
      </c>
      <c r="F15" s="1">
        <v>15</v>
      </c>
      <c r="G15" s="1" t="s">
        <v>6</v>
      </c>
      <c r="H15" s="36">
        <v>6</v>
      </c>
      <c r="I15" s="11"/>
      <c r="J15" s="52">
        <f t="shared" si="0"/>
        <v>0</v>
      </c>
    </row>
    <row r="16" spans="2:10" ht="15.75" customHeight="1">
      <c r="B16" s="9">
        <v>10</v>
      </c>
      <c r="C16" s="25" t="s">
        <v>31</v>
      </c>
      <c r="D16" s="10" t="s">
        <v>32</v>
      </c>
      <c r="E16" s="1" t="s">
        <v>22</v>
      </c>
      <c r="F16" s="1">
        <v>20</v>
      </c>
      <c r="G16" s="1" t="s">
        <v>6</v>
      </c>
      <c r="H16" s="36">
        <v>6</v>
      </c>
      <c r="I16" s="11"/>
      <c r="J16" s="52">
        <f t="shared" si="0"/>
        <v>0</v>
      </c>
    </row>
    <row r="17" spans="2:10" ht="15.75" customHeight="1">
      <c r="B17" s="31">
        <v>11</v>
      </c>
      <c r="C17" s="32" t="s">
        <v>36</v>
      </c>
      <c r="D17" s="33" t="s">
        <v>37</v>
      </c>
      <c r="E17" s="34" t="s">
        <v>22</v>
      </c>
      <c r="F17" s="34">
        <v>15</v>
      </c>
      <c r="G17" s="34" t="s">
        <v>6</v>
      </c>
      <c r="H17" s="37">
        <v>2</v>
      </c>
      <c r="I17" s="35"/>
      <c r="J17" s="52">
        <f t="shared" si="0"/>
        <v>0</v>
      </c>
    </row>
    <row r="18" spans="2:10" ht="15.75" thickBot="1">
      <c r="B18" s="15">
        <v>12</v>
      </c>
      <c r="C18" s="27" t="s">
        <v>43</v>
      </c>
      <c r="D18" s="16"/>
      <c r="E18" s="17"/>
      <c r="F18" s="17"/>
      <c r="G18" s="17"/>
      <c r="H18" s="38">
        <f>SUM(H7:H17)</f>
        <v>58</v>
      </c>
      <c r="I18" s="18"/>
      <c r="J18" s="52">
        <f>I18*H18</f>
        <v>0</v>
      </c>
    </row>
    <row r="19" spans="2:10" ht="15">
      <c r="B19" s="19"/>
      <c r="C19" s="28"/>
      <c r="D19" s="20"/>
      <c r="E19" s="20"/>
      <c r="F19" s="20"/>
      <c r="G19" s="20"/>
      <c r="H19" s="49" t="s">
        <v>38</v>
      </c>
      <c r="I19" s="50"/>
      <c r="J19" s="51">
        <f>SUM(J7:J18)</f>
        <v>0</v>
      </c>
    </row>
    <row r="20" spans="2:10" ht="15">
      <c r="B20" s="21"/>
      <c r="C20" s="28"/>
      <c r="D20" s="20"/>
      <c r="E20" s="20"/>
      <c r="F20" s="20"/>
      <c r="G20" s="20"/>
      <c r="H20" s="39" t="s">
        <v>39</v>
      </c>
      <c r="I20" s="22"/>
      <c r="J20" s="41">
        <f>J19*0.21</f>
        <v>0</v>
      </c>
    </row>
    <row r="21" spans="2:10" ht="15.75" thickBot="1">
      <c r="B21" s="21"/>
      <c r="C21" s="28"/>
      <c r="D21" s="20"/>
      <c r="E21" s="20"/>
      <c r="F21" s="20"/>
      <c r="G21" s="20"/>
      <c r="H21" s="40" t="s">
        <v>40</v>
      </c>
      <c r="I21" s="23"/>
      <c r="J21" s="42">
        <f>J19+J20</f>
        <v>0</v>
      </c>
    </row>
    <row r="26" spans="2:8" ht="15">
      <c r="B26" s="2" t="s">
        <v>5</v>
      </c>
      <c r="H26" s="2" t="s">
        <v>3</v>
      </c>
    </row>
  </sheetData>
  <mergeCells count="1">
    <mergeCell ref="K12:K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Jitka Matoušová</cp:lastModifiedBy>
  <cp:lastPrinted>2019-01-24T10:39:24Z</cp:lastPrinted>
  <dcterms:created xsi:type="dcterms:W3CDTF">2018-05-29T07:02:24Z</dcterms:created>
  <dcterms:modified xsi:type="dcterms:W3CDTF">2019-05-13T10:05:14Z</dcterms:modified>
  <cp:category/>
  <cp:version/>
  <cp:contentType/>
  <cp:contentStatus/>
</cp:coreProperties>
</file>