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370" windowHeight="8205" activeTab="0"/>
  </bookViews>
  <sheets>
    <sheet name="Cenová nabídka" sheetId="4" r:id="rId1"/>
  </sheets>
  <definedNames/>
  <calcPr calcId="152511"/>
</workbook>
</file>

<file path=xl/sharedStrings.xml><?xml version="1.0" encoding="utf-8"?>
<sst xmlns="http://schemas.openxmlformats.org/spreadsheetml/2006/main" count="29" uniqueCount="29">
  <si>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</si>
  <si>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</si>
  <si>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</si>
  <si>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</si>
  <si>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</si>
  <si>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</si>
  <si>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</si>
  <si>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Střední škola, Základní škola a Mateřská škola Rakovník, příspěvková organizace</t>
  </si>
  <si>
    <t>Název zakázky:</t>
  </si>
  <si>
    <t>Zadavatel:</t>
  </si>
  <si>
    <t>cena/ks</t>
  </si>
  <si>
    <t>Interaktivní tabule</t>
  </si>
  <si>
    <t>Nákup interaktivní tabule</t>
  </si>
  <si>
    <t>Software pro přípravu a sdílení digitálních učebních materiálů</t>
  </si>
  <si>
    <t>Tabulový pylonový pojezdový systém</t>
  </si>
  <si>
    <t>Ozvučení</t>
  </si>
  <si>
    <t xml:space="preserve">Kabel HDMI (male-male), 10 m, vysoce flexibilní kabel s trojitým stíněním, podpora rozlišení 4K*2K @ 60Hz, Audio-Return Channel (ARC), 3D, HDCP, CEC. Audio - linkový kabel, 10 m, ultra flexibilní, dvojité stínění, 3.5 mm jack MM, zlacené konektory. Záruka - požadovaná: min. 24 měsíců. </t>
  </si>
  <si>
    <t>Instalace</t>
  </si>
  <si>
    <t>Software musí umožňovat otevřít soubor, spustit všechny aktivity, animace a widgety, uložit v původním formátu soubory s příponou .notebook. Software musí být kompatibilní s operačními systémy Windows, Mac OS, Linux, prostředí  musí být v českém jazyce. Zadavatel požaduje garanci na bezplatný upgrade na min. 12 měs. Škola používá software SMART TECH.</t>
  </si>
  <si>
    <t>Ovládání tabule dotykem s možností psaní a ovládání jak dotykem, tak popisovačem (perem). 4-kamerová snímací technologie pro přesný dotyk. Umožnění práce 2 žáků současně - 4 současné dotyky pro ovládání i psaní, ovládání gesty. V dodávce dvě pera (pasivní, bezbateriová, bezúdržbová). Součástí tabule je aktivní panel řešící přepínání aktivit - ovládání/psaní s možností volby barvy popisovače/mazání/kalibrace plochy/virtuální klávesnice. Velikost aktivní plochy - úhlopříčka  min. 220 cm s poměrem stran 16:10. Propojení s PC kabelem USB 2.0. Záruka – požadovaná: min. 60 měsíců. Včetně propojovací kabeláže (napájení a USB) v délce min. 10 m. Např. tabule Smart board 885.</t>
  </si>
  <si>
    <t>Datový projektor s optikou, která umožňuje ultra krátkou projekci s projekčním poměrem 0,28 : 1 a kratší.  Minimální technické parametry: světelný výkon 3500 ANSI lumen, nativní rozlišení WXGA (1280 x 800), LCD systém pro garanci barev, kontrast: 14000:1, konektivita min.: 2 x VGA, 2 x HDMI, LAN, USB 2.0., ovládací menu v Českém jazyce. Součástí projektoru musí být dodávka držáku, který umožní projektor instalovat na rám tabule. Záruka - požadovaná: min. 60 měsíců na projektor, na lampu 36 měsíců nebo 2000 provozních hodin (co nastane dříve). Např. projektor Epson 685 W.</t>
  </si>
  <si>
    <t>Kompletní instalace dodané techniky vč. dodávky potřebné propojovací kabeláže vedené v elektroinstalačních lištách, instalace musí zahrnovat také instalaci všech softwarových programů, elektro-revizi všech učeben, do kterých bude zařízení instalováno – zadavatel obdrží platné potvrzení, dále dopravu, odvoz a likvidaci odpadů a náklady na úvodní zaškolení obsluhy v délce min. 120 min. v místě instalace.</t>
  </si>
  <si>
    <t>Datový projektor</t>
  </si>
  <si>
    <t xml:space="preserve">V případě, že popis předmětu plnění obsahuje požadavky nebo odkazy na určité dodavatele, nebo na patenty na vynálezy, užitné vzory, průmyslové vzory, ochranné známky nebo označení původu, umožňuje Zadavatel použití i jiných, kvalitativně a technicky rovnocenných řešení, které naplní Zadavatelem požadovanou funkcionalitu. </t>
  </si>
  <si>
    <t>Popis předmětu plnění</t>
  </si>
  <si>
    <t>Kabeláž</t>
  </si>
  <si>
    <t>Tabulový pylonový pojezdový systém (2 pylony), který umožní plynule měnit pracovní výšku tabule v rozmezí min. 100 cm. Stabilní konstrukce z hliníkových profilů o výšce min. 250 cm. Rozložení hmotnosti sestavy na stěnu a podlahu. Součástí pojezdu musí být 2 boční oboustranná tabulová křídla s bílým keramickým a magnetickým povrchem o min. velikosti 120 x 95 cm. Pojezd musí být kompatibilní s požadovanou interaktivní tabulí a datovým projektorem. Záruka - požadovaná: min. 36 měsíců pylony, 60 měsíců na povrch tabulí. Npř. pojezdy Santal.</t>
  </si>
  <si>
    <t>Aktivní stereo reproduktory s možností montáže na rám tabule, výkon min. 2 x 10W RMS včetně  propojovací kabeláže v délce min. 10 m.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</si>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</sst>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4" xfId="0" applyFont="1" applyBorder="1" applyAlignment="1">
      <alignment horizontal="left"/>
    </xf>
    <xf numFmtId="0" fontId="8" fillId="0" borderId="0" xfId="0" applyFont="1" applyBorder="1"/>
    <xf numFmtId="165" fontId="9" fillId="0" borderId="3" xfId="0" applyNumberFormat="1" applyFont="1" applyBorder="1" applyAlignment="1">
      <alignment horizontal="centerContinuous"/>
    </xf>
    <xf numFmtId="0" fontId="7" fillId="0" borderId="5" xfId="0" applyFont="1" applyBorder="1" applyAlignment="1">
      <alignment horizontal="left"/>
    </xf>
    <xf numFmtId="0" fontId="5" fillId="0" borderId="6" xfId="0" applyFont="1" applyBorder="1"/>
    <xf numFmtId="165" fontId="9" fillId="0" borderId="7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Protection="1"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0" borderId="1" xfId="0" applyFont="1" applyBorder="1"/>
    <xf numFmtId="164" fontId="4" fillId="0" borderId="2" xfId="0" applyNumberFormat="1" applyFont="1" applyBorder="1" applyAlignment="1">
      <alignment horizontal="center"/>
    </xf>
    <xf numFmtId="0" fontId="4" fillId="2" borderId="4" xfId="0" applyFont="1" applyFill="1" applyBorder="1"/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4" fillId="2" borderId="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0" borderId="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5" fillId="0" borderId="6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/>
  </sheetViews>
  <sheetFormatPr defaultColWidth="9.140625" defaultRowHeight="15"/>
  <cols>
    <col min="1" max="4" width="9.140625" style="2" customWidth="1"/>
    <col min="5" max="5" width="5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5">
      <c r="A1" s="1" t="s">
        <v>28</v>
      </c>
    </row>
    <row r="3" spans="1:3" ht="15">
      <c r="A3" s="2" t="s">
        <v>8</v>
      </c>
      <c r="C3" s="1" t="s">
        <v>12</v>
      </c>
    </row>
    <row r="4" spans="1:3" ht="15">
      <c r="A4" s="2" t="s">
        <v>9</v>
      </c>
      <c r="C4" s="2" t="s">
        <v>7</v>
      </c>
    </row>
    <row r="7" ht="15" thickBot="1"/>
    <row r="8" spans="1:8" ht="15.75" thickBot="1">
      <c r="A8" s="30" t="s">
        <v>24</v>
      </c>
      <c r="B8" s="31"/>
      <c r="C8" s="31"/>
      <c r="D8" s="31"/>
      <c r="E8" s="31"/>
      <c r="F8" s="3" t="s">
        <v>0</v>
      </c>
      <c r="G8" s="4" t="s">
        <v>10</v>
      </c>
      <c r="H8" s="5" t="s">
        <v>1</v>
      </c>
    </row>
    <row r="9" spans="1:8" ht="15">
      <c r="A9" s="25" t="s">
        <v>11</v>
      </c>
      <c r="B9" s="20"/>
      <c r="C9" s="21"/>
      <c r="D9" s="21"/>
      <c r="E9" s="22"/>
      <c r="F9" s="17"/>
      <c r="G9" s="18"/>
      <c r="H9" s="19"/>
    </row>
    <row r="10" spans="1:8" ht="116.25" customHeight="1">
      <c r="A10" s="35" t="s">
        <v>19</v>
      </c>
      <c r="B10" s="36"/>
      <c r="C10" s="36"/>
      <c r="D10" s="36"/>
      <c r="E10" s="36"/>
      <c r="F10" s="6">
        <v>1</v>
      </c>
      <c r="G10" s="6"/>
      <c r="H10" s="7">
        <f>F10*G10</f>
        <v>0</v>
      </c>
    </row>
    <row r="11" spans="1:8" ht="15.75" customHeight="1">
      <c r="A11" s="28" t="s">
        <v>13</v>
      </c>
      <c r="B11" s="29"/>
      <c r="C11" s="29"/>
      <c r="D11" s="29"/>
      <c r="E11" s="29"/>
      <c r="F11" s="6"/>
      <c r="G11" s="6"/>
      <c r="H11" s="7"/>
    </row>
    <row r="12" spans="1:8" ht="60" customHeight="1">
      <c r="A12" s="35" t="s">
        <v>18</v>
      </c>
      <c r="B12" s="36"/>
      <c r="C12" s="36"/>
      <c r="D12" s="36"/>
      <c r="E12" s="36"/>
      <c r="F12" s="6">
        <v>1</v>
      </c>
      <c r="G12" s="6"/>
      <c r="H12" s="7">
        <v>0</v>
      </c>
    </row>
    <row r="13" spans="1:8" ht="15.75" customHeight="1">
      <c r="A13" s="28" t="s">
        <v>22</v>
      </c>
      <c r="B13" s="29"/>
      <c r="C13" s="29"/>
      <c r="D13" s="29"/>
      <c r="E13" s="29"/>
      <c r="F13" s="6"/>
      <c r="G13" s="6"/>
      <c r="H13" s="7"/>
    </row>
    <row r="14" spans="1:8" ht="100.5" customHeight="1">
      <c r="A14" s="35" t="s">
        <v>20</v>
      </c>
      <c r="B14" s="36"/>
      <c r="C14" s="36"/>
      <c r="D14" s="36"/>
      <c r="E14" s="36"/>
      <c r="F14" s="6">
        <v>1</v>
      </c>
      <c r="G14" s="6"/>
      <c r="H14" s="7">
        <v>0</v>
      </c>
    </row>
    <row r="15" spans="1:8" ht="15.75" customHeight="1">
      <c r="A15" s="28" t="s">
        <v>14</v>
      </c>
      <c r="B15" s="29"/>
      <c r="C15" s="29"/>
      <c r="D15" s="29"/>
      <c r="E15" s="29"/>
      <c r="F15" s="6"/>
      <c r="G15" s="6"/>
      <c r="H15" s="7"/>
    </row>
    <row r="16" spans="1:8" ht="85.5" customHeight="1">
      <c r="A16" s="35" t="s">
        <v>26</v>
      </c>
      <c r="B16" s="36"/>
      <c r="C16" s="36"/>
      <c r="D16" s="36"/>
      <c r="E16" s="36"/>
      <c r="F16" s="6">
        <v>1</v>
      </c>
      <c r="G16" s="6"/>
      <c r="H16" s="7">
        <v>0</v>
      </c>
    </row>
    <row r="17" spans="1:8" ht="15.75" customHeight="1">
      <c r="A17" s="28" t="s">
        <v>15</v>
      </c>
      <c r="B17" s="29"/>
      <c r="C17" s="29"/>
      <c r="D17" s="29"/>
      <c r="E17" s="29"/>
      <c r="F17" s="6"/>
      <c r="G17" s="6"/>
      <c r="H17" s="7"/>
    </row>
    <row r="18" spans="1:8" ht="32.25" customHeight="1">
      <c r="A18" s="35" t="s">
        <v>27</v>
      </c>
      <c r="B18" s="36"/>
      <c r="C18" s="36"/>
      <c r="D18" s="36"/>
      <c r="E18" s="36"/>
      <c r="F18" s="6">
        <v>1</v>
      </c>
      <c r="G18" s="6"/>
      <c r="H18" s="7">
        <v>0</v>
      </c>
    </row>
    <row r="19" spans="1:8" ht="15.75" customHeight="1">
      <c r="A19" s="28" t="s">
        <v>25</v>
      </c>
      <c r="B19" s="29"/>
      <c r="C19" s="29"/>
      <c r="D19" s="29"/>
      <c r="E19" s="29"/>
      <c r="F19" s="6"/>
      <c r="G19" s="6"/>
      <c r="H19" s="7"/>
    </row>
    <row r="20" spans="1:8" ht="47.25" customHeight="1">
      <c r="A20" s="35" t="s">
        <v>16</v>
      </c>
      <c r="B20" s="36"/>
      <c r="C20" s="36"/>
      <c r="D20" s="36"/>
      <c r="E20" s="36"/>
      <c r="F20" s="6">
        <v>1</v>
      </c>
      <c r="G20" s="6"/>
      <c r="H20" s="7">
        <v>0</v>
      </c>
    </row>
    <row r="21" spans="1:8" ht="15.75" customHeight="1">
      <c r="A21" s="28" t="s">
        <v>17</v>
      </c>
      <c r="B21" s="29"/>
      <c r="C21" s="29"/>
      <c r="D21" s="29"/>
      <c r="E21" s="29"/>
      <c r="F21" s="6"/>
      <c r="G21" s="6"/>
      <c r="H21" s="7"/>
    </row>
    <row r="22" spans="1:8" ht="72.75" customHeight="1" thickBot="1">
      <c r="A22" s="40" t="s">
        <v>21</v>
      </c>
      <c r="B22" s="41"/>
      <c r="C22" s="41"/>
      <c r="D22" s="41"/>
      <c r="E22" s="41"/>
      <c r="F22" s="26">
        <v>1</v>
      </c>
      <c r="G22" s="26"/>
      <c r="H22" s="27">
        <v>0</v>
      </c>
    </row>
    <row r="23" spans="1:8" ht="15.75" thickBot="1">
      <c r="A23" s="33" t="s">
        <v>2</v>
      </c>
      <c r="B23" s="34"/>
      <c r="C23" s="34"/>
      <c r="D23" s="34"/>
      <c r="E23" s="34"/>
      <c r="F23" s="23"/>
      <c r="G23" s="23"/>
      <c r="H23" s="24">
        <f>SUM(+H20+H18+H16+H14+H12+H10)</f>
        <v>0</v>
      </c>
    </row>
    <row r="24" spans="1:8" ht="15">
      <c r="A24" s="8"/>
      <c r="B24" s="9"/>
      <c r="C24" s="9"/>
      <c r="D24" s="10" t="s">
        <v>3</v>
      </c>
      <c r="E24" s="11"/>
      <c r="F24" s="9"/>
      <c r="G24" s="9"/>
      <c r="H24" s="12">
        <f>H23</f>
        <v>0</v>
      </c>
    </row>
    <row r="25" spans="1:8" ht="15">
      <c r="A25" s="8"/>
      <c r="B25" s="9"/>
      <c r="C25" s="9"/>
      <c r="D25" s="10" t="s">
        <v>4</v>
      </c>
      <c r="E25" s="11">
        <v>21</v>
      </c>
      <c r="F25" s="9"/>
      <c r="G25" s="9"/>
      <c r="H25" s="12">
        <f>H24*E25/100</f>
        <v>0</v>
      </c>
    </row>
    <row r="26" spans="1:8" ht="15.75" thickBot="1">
      <c r="A26" s="8"/>
      <c r="B26" s="9"/>
      <c r="C26" s="9"/>
      <c r="D26" s="13" t="s">
        <v>5</v>
      </c>
      <c r="E26" s="14"/>
      <c r="F26" s="14"/>
      <c r="G26" s="14"/>
      <c r="H26" s="15">
        <f>H24+H25</f>
        <v>0</v>
      </c>
    </row>
    <row r="27" spans="1:8" ht="15.75" thickBot="1">
      <c r="A27" s="16"/>
      <c r="D27" s="37" t="s">
        <v>6</v>
      </c>
      <c r="E27" s="38"/>
      <c r="F27" s="38"/>
      <c r="G27" s="38"/>
      <c r="H27" s="39"/>
    </row>
    <row r="29" spans="1:8" ht="42" customHeight="1">
      <c r="A29" s="32" t="s">
        <v>23</v>
      </c>
      <c r="B29" s="32"/>
      <c r="C29" s="32"/>
      <c r="D29" s="32"/>
      <c r="E29" s="32"/>
      <c r="F29" s="32"/>
      <c r="G29" s="32"/>
      <c r="H29" s="32"/>
    </row>
  </sheetData>
  <mergeCells count="17">
    <mergeCell ref="A22:E22"/>
    <mergeCell ref="A21:E21"/>
    <mergeCell ref="A8:E8"/>
    <mergeCell ref="A29:H29"/>
    <mergeCell ref="A23:E23"/>
    <mergeCell ref="A10:E10"/>
    <mergeCell ref="D27:H27"/>
    <mergeCell ref="A12:E12"/>
    <mergeCell ref="A11:E11"/>
    <mergeCell ref="A14:E14"/>
    <mergeCell ref="A13:E13"/>
    <mergeCell ref="A16:E16"/>
    <mergeCell ref="A15:E15"/>
    <mergeCell ref="A18:E18"/>
    <mergeCell ref="A17:E17"/>
    <mergeCell ref="A20:E20"/>
    <mergeCell ref="A19:E19"/>
  </mergeCells>
  <dataValidations count="1">
    <dataValidation type="list" allowBlank="1" showInputMessage="1" showErrorMessage="1" sqref="E24:E25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Šárka KONOPÁSKOVÁ</cp:lastModifiedBy>
  <cp:lastPrinted>2019-03-25T12:53:48Z</cp:lastPrinted>
  <dcterms:created xsi:type="dcterms:W3CDTF">2018-09-25T07:42:09Z</dcterms:created>
  <dcterms:modified xsi:type="dcterms:W3CDTF">2019-03-25T14:09:11Z</dcterms:modified>
  <cp:category/>
  <cp:version/>
  <cp:contentType/>
  <cp:contentStatus/>
</cp:coreProperties>
</file>