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usovaj\Documents\VŘ\2019 VŘ\Ozvučení akcí GASK\"/>
    </mc:Choice>
  </mc:AlternateContent>
  <bookViews>
    <workbookView xWindow="0" yWindow="0" windowWidth="16170" windowHeight="54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4" i="1"/>
  <c r="H5" i="1"/>
  <c r="H6" i="1"/>
  <c r="H7" i="1"/>
  <c r="H3" i="1"/>
  <c r="H9" i="1" l="1"/>
  <c r="H12" i="1" s="1"/>
  <c r="H13" i="1" s="1"/>
  <c r="H14" i="1" s="1"/>
  <c r="H10" i="1" l="1"/>
  <c r="H11" i="1" s="1"/>
</calcChain>
</file>

<file path=xl/sharedStrings.xml><?xml version="1.0" encoding="utf-8"?>
<sst xmlns="http://schemas.openxmlformats.org/spreadsheetml/2006/main" count="38" uniqueCount="36">
  <si>
    <t>PČ</t>
  </si>
  <si>
    <t>Druh akce</t>
  </si>
  <si>
    <t>Využitelné prostory</t>
  </si>
  <si>
    <t>Předpokladaný rozsah použité techniky</t>
  </si>
  <si>
    <t>Předpokládaný počet akcí</t>
  </si>
  <si>
    <t>Předpokládaná délka akce v hodinách</t>
  </si>
  <si>
    <t>Jednotková cena /CZK/</t>
  </si>
  <si>
    <t>Vernisáž</t>
  </si>
  <si>
    <t>Cafe Fatal, Časová osa, chodba přízemí "U andělíčků", chodba Sevrní křídlo 2.patro</t>
  </si>
  <si>
    <t>1-4 hodiny</t>
  </si>
  <si>
    <t>Refektář</t>
  </si>
  <si>
    <t>4-8 hodin</t>
  </si>
  <si>
    <t>Přednáška, konference</t>
  </si>
  <si>
    <t>Koncert akustický</t>
  </si>
  <si>
    <t>5 hodin</t>
  </si>
  <si>
    <t>Koncert Klasik</t>
  </si>
  <si>
    <t>Festival Multi</t>
  </si>
  <si>
    <t>Konferenční sál - severní křídlo, Refektář, vodní plocha, chodby GASK, Exteriéry GASK</t>
  </si>
  <si>
    <t>10 hodin</t>
  </si>
  <si>
    <t>Refektář, Konferenční sál - severní křídlo, vodní plocha, exteriéry GASK</t>
  </si>
  <si>
    <t>Konferenční sál - severní křídlo, Refektář, vodní plocha, exteriéry GASK</t>
  </si>
  <si>
    <t>Dopravné aj., pokud není zahrnuto v ceně akcí</t>
  </si>
  <si>
    <t>DPH 21 %</t>
  </si>
  <si>
    <t>Částka celkem bez DPH/ rok</t>
  </si>
  <si>
    <t>Částka celkem včetně DPH/rok</t>
  </si>
  <si>
    <t>Částka celkem bez DPH/ 2 roky</t>
  </si>
  <si>
    <t>Částka celkem včetně DPH/2 roky</t>
  </si>
  <si>
    <t>Cena celkem /CZK</t>
  </si>
  <si>
    <t>Specifikace - položkový rozpočet</t>
  </si>
  <si>
    <t>Datum vypracování:</t>
  </si>
  <si>
    <t>Podpis oprávněné osoby:</t>
  </si>
  <si>
    <t xml:space="preserve">Ozvučovací technika v kategorii PROFI /v závorce uveden kvalitativní příklad/: 2xreprobox /dBT DVX10/, 2xbezdrátový mikrofon ruční /Shure SLX-SM58/, 1xmixážní pult 8 vstupů /Soundcraft EFX8/, 2x Di-box pro nástroje/BSS AR133/,2xstativ mikrofonní s ramenem /K&amp;M/, 2xstativ pro reprobox /K&amp;M/, kompletní kabeláž na propojení celého ozvučení. Časy montáže a demontáže dle specifikace GASK. </t>
  </si>
  <si>
    <t xml:space="preserve">Ozvučovací technika v kategorii PROFI /v závorce uveden kvalitativní příklad/ 2xreprobox /dBT DVX10/, 2xbezdrátový mikrofon ruční /Shure SLX-SM58/, 1xmixážní pult 8 vstupů /Soundcraft EFX8/, 2x Di-box pro NTB/BSS AR133/,2xstativ mikrofonní s ramenem /K&amp;M/, 2xstativ pro reprobox /K&amp;M/, kompletní kabeláž na propojení celého ozvučení. Časy montáže a demontáže dle specifikace GASK. </t>
  </si>
  <si>
    <t xml:space="preserve">Ozvučovací technika v kategorii PROFI /v závorce uveden kvalitativní příklad/: 2xreprobox TOP/dBT DVX15/, 1x reprobox SUB/dBT DVA S09/, 4xreprobox MONITOR /NOVA KD12/, 10x mikrofon dynamický/Shure SM58, SM57/, 1xsada pro ozvučení bicích, perkusí /Audix D/, 1xmixážní pult 16 vstupů/Soundcraft Si EX 1 + stage box/, 6x Di-box pro nástroje /BSS AR 133/, 12x stativ mikrofonní s ramenem/K&amp;M/, 2x stativ pro reprobox/K&amp;M/, kompletní kabeláž pro propojení celého ozvučení. Časy montáže a demontáže dle specifikace GASK. </t>
  </si>
  <si>
    <t xml:space="preserve">Ozvučovací technika v kategorii PROFI /v závorce uveden kvalitativní příklad/: 2xreprobox TOP/dBT DVX15/, 2x reprobox SUB/dBT DVA S09/, 4xreprobox MONITOR /NOVA KD12/, 15x mikrofon dynamický/Shure SM58, SM57/, 1xsada pro ozvučení bicích, perkusí /Audix D/, 1x mixážní pult 32 vstupů/A&amp;H iLive T112 + stage box/, 8x Di-box pro nástroje(BSS AR133/, 18xstativ mikrofonní s ramenem/K&amp;M/, 2xstativ pro reprobox/K&amp;M/, kompletní kabeláž na propojení celého ozvučení. Časy montáže a demontáže dle specifikace GASK. </t>
  </si>
  <si>
    <t xml:space="preserve">Ozvučovací technika v kategorii PROFI /v závorce uveden kvalitativní příklad/: 2x reprobox TOP/RCF 6001A/, 4xreprobox SUB /RCF ESW 1018/, 1xzesilovač pro SUB /Lab.Gruppen FP+/, 5xreprobox MONITOR /NOVA KD 12/, 1xprocesor pro PA /TC Electronic XO-24/, 2x bezdrátový mikrofon ruční /Shure SLX-SM58/15x mikrofon dynamický/Shure SM58, SM57/,1xsada pro ozvučení bicích, perkusí/Audix D/, 1x mixážní pult 32 vstupů/A&amp;H iLive T112+stage box/, 8xDi-box pro nástroje/BSS AR 133/, 18xstativ mikrofonní s ramenem/K&amp;M/, 2xstativ pro reprobox/K&amp;M/, kompletní kabeláž pro propojení celého ozvučení. Časy montáže a demontáže dle specifikace GASK.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</si>
</sst>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0" borderId="19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wrapText="1"/>
    </xf>
    <xf numFmtId="0" fontId="0" fillId="0" borderId="8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7" zoomScaleNormal="100" workbookViewId="0">
      <selection activeCell="J8" sqref="J8"/>
    </sheetView>
  </sheetViews>
  <sheetFormatPr defaultRowHeight="15" x14ac:dyDescent="0.25"/>
  <cols>
    <col min="1" max="1" width="3.7109375" customWidth="1"/>
    <col min="2" max="2" width="16.28515625" customWidth="1"/>
    <col min="3" max="4" width="15" customWidth="1"/>
    <col min="5" max="5" width="37" customWidth="1"/>
    <col min="6" max="6" width="14.28515625" customWidth="1"/>
    <col min="7" max="7" width="12.140625" customWidth="1"/>
    <col min="8" max="8" width="16.85546875" customWidth="1"/>
  </cols>
  <sheetData>
    <row r="1" spans="1:8" ht="15.75" thickBot="1" x14ac:dyDescent="0.3">
      <c r="A1" t="s">
        <v>28</v>
      </c>
    </row>
    <row r="2" spans="1:8" ht="45.75" customHeight="1" x14ac:dyDescent="0.25">
      <c r="A2" s="30" t="s">
        <v>0</v>
      </c>
      <c r="B2" s="15" t="s">
        <v>1</v>
      </c>
      <c r="C2" s="16" t="s">
        <v>2</v>
      </c>
      <c r="D2" s="16" t="s">
        <v>5</v>
      </c>
      <c r="E2" s="16" t="s">
        <v>3</v>
      </c>
      <c r="F2" s="16" t="s">
        <v>4</v>
      </c>
      <c r="G2" s="16" t="s">
        <v>6</v>
      </c>
      <c r="H2" s="17" t="s">
        <v>27</v>
      </c>
    </row>
    <row r="3" spans="1:8" ht="165" x14ac:dyDescent="0.25">
      <c r="A3" s="31">
        <v>1</v>
      </c>
      <c r="B3" s="33" t="s">
        <v>7</v>
      </c>
      <c r="C3" s="3" t="s">
        <v>8</v>
      </c>
      <c r="D3" s="2" t="s">
        <v>9</v>
      </c>
      <c r="E3" s="1" t="s">
        <v>31</v>
      </c>
      <c r="F3" s="2">
        <v>15</v>
      </c>
      <c r="G3" s="2"/>
      <c r="H3" s="36">
        <f>G3*F3</f>
        <v>0</v>
      </c>
    </row>
    <row r="4" spans="1:8" ht="165" x14ac:dyDescent="0.25">
      <c r="A4" s="31">
        <v>2</v>
      </c>
      <c r="B4" s="18" t="s">
        <v>12</v>
      </c>
      <c r="C4" s="2" t="s">
        <v>10</v>
      </c>
      <c r="D4" s="2" t="s">
        <v>11</v>
      </c>
      <c r="E4" s="1" t="s">
        <v>32</v>
      </c>
      <c r="F4" s="2">
        <v>5</v>
      </c>
      <c r="G4" s="2"/>
      <c r="H4" s="36">
        <f t="shared" ref="H4:H8" si="0">G4*F4</f>
        <v>0</v>
      </c>
    </row>
    <row r="5" spans="1:8" ht="225" x14ac:dyDescent="0.25">
      <c r="A5" s="31">
        <v>3</v>
      </c>
      <c r="B5" s="18" t="s">
        <v>13</v>
      </c>
      <c r="C5" s="2" t="s">
        <v>19</v>
      </c>
      <c r="D5" s="2" t="s">
        <v>14</v>
      </c>
      <c r="E5" s="1" t="s">
        <v>33</v>
      </c>
      <c r="F5" s="2">
        <v>5</v>
      </c>
      <c r="G5" s="2"/>
      <c r="H5" s="36">
        <f t="shared" si="0"/>
        <v>0</v>
      </c>
    </row>
    <row r="6" spans="1:8" ht="225" x14ac:dyDescent="0.25">
      <c r="A6" s="31">
        <v>4</v>
      </c>
      <c r="B6" s="18" t="s">
        <v>15</v>
      </c>
      <c r="C6" s="2" t="s">
        <v>20</v>
      </c>
      <c r="D6" s="2" t="s">
        <v>14</v>
      </c>
      <c r="E6" s="1" t="s">
        <v>34</v>
      </c>
      <c r="F6" s="2">
        <v>5</v>
      </c>
      <c r="G6" s="2"/>
      <c r="H6" s="36">
        <f t="shared" si="0"/>
        <v>0</v>
      </c>
    </row>
    <row r="7" spans="1:8" ht="285" x14ac:dyDescent="0.25">
      <c r="A7" s="31">
        <v>5</v>
      </c>
      <c r="B7" s="34" t="s">
        <v>16</v>
      </c>
      <c r="C7" s="19" t="s">
        <v>17</v>
      </c>
      <c r="D7" s="19" t="s">
        <v>18</v>
      </c>
      <c r="E7" s="4" t="s">
        <v>35</v>
      </c>
      <c r="F7" s="19">
        <v>5</v>
      </c>
      <c r="G7" s="19"/>
      <c r="H7" s="37">
        <f t="shared" si="0"/>
        <v>0</v>
      </c>
    </row>
    <row r="8" spans="1:8" ht="60.75" customHeight="1" thickBot="1" x14ac:dyDescent="0.3">
      <c r="A8" s="32">
        <v>6</v>
      </c>
      <c r="B8" s="35" t="s">
        <v>21</v>
      </c>
      <c r="C8" s="40"/>
      <c r="D8" s="40"/>
      <c r="E8" s="40"/>
      <c r="F8" s="39"/>
      <c r="G8" s="39"/>
      <c r="H8" s="38">
        <f t="shared" si="0"/>
        <v>0</v>
      </c>
    </row>
    <row r="9" spans="1:8" x14ac:dyDescent="0.25">
      <c r="A9" s="5"/>
      <c r="B9" s="5"/>
      <c r="C9" s="5"/>
      <c r="D9" s="5"/>
      <c r="E9" s="7" t="s">
        <v>23</v>
      </c>
      <c r="F9" s="8"/>
      <c r="G9" s="8"/>
      <c r="H9" s="9">
        <f>SUM(H3:H8)</f>
        <v>0</v>
      </c>
    </row>
    <row r="10" spans="1:8" x14ac:dyDescent="0.25">
      <c r="A10" s="5"/>
      <c r="B10" s="5"/>
      <c r="C10" s="5"/>
      <c r="D10" s="5"/>
      <c r="E10" s="20" t="s">
        <v>22</v>
      </c>
      <c r="F10" s="10"/>
      <c r="G10" s="10"/>
      <c r="H10" s="11">
        <f>H9*0.21</f>
        <v>0</v>
      </c>
    </row>
    <row r="11" spans="1:8" ht="15.75" thickBot="1" x14ac:dyDescent="0.3">
      <c r="A11" s="6"/>
      <c r="B11" s="6"/>
      <c r="C11" s="6"/>
      <c r="D11" s="6"/>
      <c r="E11" s="12" t="s">
        <v>24</v>
      </c>
      <c r="F11" s="13"/>
      <c r="G11" s="13"/>
      <c r="H11" s="14">
        <f>SUM(H9:H10)</f>
        <v>0</v>
      </c>
    </row>
    <row r="12" spans="1:8" x14ac:dyDescent="0.25">
      <c r="E12" s="21" t="s">
        <v>25</v>
      </c>
      <c r="F12" s="22"/>
      <c r="G12" s="22"/>
      <c r="H12" s="23">
        <f>H9*2</f>
        <v>0</v>
      </c>
    </row>
    <row r="13" spans="1:8" x14ac:dyDescent="0.25">
      <c r="E13" s="24" t="s">
        <v>22</v>
      </c>
      <c r="F13" s="25"/>
      <c r="G13" s="25"/>
      <c r="H13" s="26">
        <f>H12*0.21</f>
        <v>0</v>
      </c>
    </row>
    <row r="14" spans="1:8" ht="15.75" thickBot="1" x14ac:dyDescent="0.3">
      <c r="E14" s="27" t="s">
        <v>26</v>
      </c>
      <c r="F14" s="28"/>
      <c r="G14" s="28"/>
      <c r="H14" s="29">
        <f>H13+H12</f>
        <v>0</v>
      </c>
    </row>
    <row r="17" spans="2:6" x14ac:dyDescent="0.25">
      <c r="B17" t="s">
        <v>29</v>
      </c>
      <c r="F17" t="s">
        <v>30</v>
      </c>
    </row>
  </sheetData>
  <mergeCells count="1">
    <mergeCell ref="C8:E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Matoušová</dc:creator>
  <cp:lastModifiedBy>Jitka Matoušová</cp:lastModifiedBy>
  <cp:lastPrinted>2019-01-31T14:06:48Z</cp:lastPrinted>
  <dcterms:created xsi:type="dcterms:W3CDTF">2019-01-31T11:47:11Z</dcterms:created>
  <dcterms:modified xsi:type="dcterms:W3CDTF">2019-02-04T08:50:52Z</dcterms:modified>
</cp:coreProperties>
</file>