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25" windowHeight="11025"/>
  </bookViews>
  <sheets>
    <sheet name="VYBAVENÍ" sheetId="3" r:id="rId1"/>
  </sheets>
  <definedNames>
    <definedName name="_xlnm.Print_Area" localSheetId="0">VYBAVENÍ!$A$1:$D$71</definedName>
  </definedNames>
  <calcPr calcId="145621"/>
</workbook>
</file>

<file path=xl/calcChain.xml><?xml version="1.0" encoding="utf-8"?>
<calcChain xmlns="http://schemas.openxmlformats.org/spreadsheetml/2006/main">
  <c r="D36" i="3" l="1"/>
  <c r="D47" i="3"/>
  <c r="D32" i="3" l="1"/>
  <c r="D28" i="3" l="1"/>
  <c r="D27" i="3"/>
  <c r="D26" i="3"/>
  <c r="D31" i="3"/>
  <c r="D25" i="3" l="1"/>
  <c r="D29" i="3"/>
  <c r="D30" i="3"/>
  <c r="D19" i="3"/>
  <c r="D20" i="3"/>
  <c r="D21" i="3"/>
  <c r="D22" i="3"/>
  <c r="D23" i="3"/>
  <c r="D24" i="3"/>
  <c r="D18" i="3"/>
  <c r="D17" i="3"/>
  <c r="D5" i="3"/>
  <c r="D12" i="3"/>
  <c r="D13" i="3"/>
  <c r="D14" i="3"/>
  <c r="D15" i="3"/>
  <c r="D16" i="3"/>
  <c r="D6" i="3"/>
  <c r="D7" i="3"/>
  <c r="D8" i="3"/>
  <c r="D9" i="3"/>
  <c r="D10" i="3"/>
  <c r="D11" i="3"/>
  <c r="D4" i="3"/>
  <c r="D33" i="3" l="1"/>
  <c r="I19" i="3"/>
  <c r="D62" i="3"/>
  <c r="D65" i="3" l="1"/>
</calcChain>
</file>

<file path=xl/sharedStrings.xml><?xml version="1.0" encoding="utf-8"?>
<sst xmlns="http://schemas.openxmlformats.org/spreadsheetml/2006/main" count="62" uniqueCount="55">
  <si>
    <t>CENA CELKEM</t>
  </si>
  <si>
    <t xml:space="preserve">   VYBAVENÍ</t>
  </si>
  <si>
    <t>MNOŽSTVÍ</t>
  </si>
  <si>
    <t>bublinkový válec Maxi Obr</t>
  </si>
  <si>
    <t>roztok do válce</t>
  </si>
  <si>
    <t>rybičky pro bublinkový válec</t>
  </si>
  <si>
    <t>optická vlákna se světelným zdrojem, 3m/200 vláken</t>
  </si>
  <si>
    <t>rohová konzola pro optická vlákna</t>
  </si>
  <si>
    <t>SNAP projektor</t>
  </si>
  <si>
    <t>bezdrátový interaktivní ovládač pro osm barev</t>
  </si>
  <si>
    <t>vibrační vodní postel, dvojitá</t>
  </si>
  <si>
    <t xml:space="preserve">houpací síť </t>
  </si>
  <si>
    <t>přehravač s reproduktory</t>
  </si>
  <si>
    <t>bublinkovač</t>
  </si>
  <si>
    <t>koberec š.4m</t>
  </si>
  <si>
    <t>zrcadlo nalepené na stěnu 4m x 2m</t>
  </si>
  <si>
    <t>UV lampa - zářivka d. 60 cm</t>
  </si>
  <si>
    <t>programátor -  volně programovatelný dotykový programátor</t>
  </si>
  <si>
    <t>ohřev: elektrický</t>
  </si>
  <si>
    <t>vnejší kapotáž: nerez</t>
  </si>
  <si>
    <t>prací buben: nerez</t>
  </si>
  <si>
    <t>objem bubnu: 105 litrů</t>
  </si>
  <si>
    <t>příkon topných těles: 9 kW</t>
  </si>
  <si>
    <t>záruka: 24 měsíců</t>
  </si>
  <si>
    <t>CENA ZA JEDNOTKU bez DPH</t>
  </si>
  <si>
    <t>kapacita: 11 - 12 kg</t>
  </si>
  <si>
    <t>PRAČKA</t>
  </si>
  <si>
    <t>vnejší kapotáž: povrchově upravená</t>
  </si>
  <si>
    <t>odsávání: vně prostor prádelny</t>
  </si>
  <si>
    <t>el. soustava: 380 - 415/50/3</t>
  </si>
  <si>
    <t>SUŠIČ</t>
  </si>
  <si>
    <t>kapacita: 14 kg (při plnění 1:20), 10 kg (při plnění 1:25)</t>
  </si>
  <si>
    <t>příkon: 18 kW</t>
  </si>
  <si>
    <t>dprava a zapojení na přípravená média je zahrnutá v ceně.</t>
  </si>
  <si>
    <t>v ceně není zahrnuta výchozí revize po zapojení a odsávací potrubí pro sušíč</t>
  </si>
  <si>
    <t>počitačová sestava PC + monitor + klávesnice + myš</t>
  </si>
  <si>
    <t>televizor</t>
  </si>
  <si>
    <t>telefon</t>
  </si>
  <si>
    <t>interaktivní tabule</t>
  </si>
  <si>
    <t>promítací plátno cca 1 x 2 m</t>
  </si>
  <si>
    <t>vybavení MEDIC</t>
  </si>
  <si>
    <t>koberec detské pokoje</t>
  </si>
  <si>
    <t>válecí polštáře do herny</t>
  </si>
  <si>
    <t>sedací vaky do herny</t>
  </si>
  <si>
    <t>vybavení WC a umýváren (koupelen)</t>
  </si>
  <si>
    <t>NÁZEV A DRUH</t>
  </si>
  <si>
    <t xml:space="preserve">NÁZEV A DRUH </t>
  </si>
  <si>
    <t>Vybavení sauny - lavice + ostatní příslušenství</t>
  </si>
  <si>
    <t>přebalovací podložky /980x770x tl. 50mm, polyetherová pěna, povrch omyvatelný splňující hygienické nároky na zdravotnická zařízení pro děti/ přesný rozměr zaměřit po dodávce přebalovacího pultu</t>
  </si>
  <si>
    <t>přebalovací podložky /955x770x tl. 50mm, polyetherová pěna, povrch omyvatelný splňující hygienické nároky na zdravotnická zařízení pro děti/ přesný rozměr zaměřit po dodávce přebalovacího pultu</t>
  </si>
  <si>
    <t>přebalovací podložky /1460x960x tl. 50mm, polyetherová pěna, povrch omyvatelný splňující hygienické nároky na zdravotnická zařízení pro děti/ přesný rozměr zaměřit po dodávce přebalovacího pultu</t>
  </si>
  <si>
    <t>lehátko rehabilitační</t>
  </si>
  <si>
    <t xml:space="preserve">   CENA CELKEM  ZA PRAČKY A SUŠIČE bez DPH</t>
  </si>
  <si>
    <t xml:space="preserve">   CENA CELKEM ZA VYBAVENÍ bez DPH</t>
  </si>
  <si>
    <t xml:space="preserve">   CENA CELKEM ZA ZAŘIZOVACÍ PŘEDMĚTY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</si>
</sst>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9" xfId="0" applyBorder="1"/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1" xfId="0" applyFill="1" applyBorder="1"/>
    <xf numFmtId="0" fontId="2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65" fontId="1" fillId="0" borderId="1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2" fillId="2" borderId="20" xfId="0" applyNumberFormat="1" applyFont="1" applyFill="1" applyBorder="1" applyAlignment="1">
      <alignment horizontal="center" vertical="center"/>
    </xf>
    <xf numFmtId="165" fontId="0" fillId="0" borderId="4" xfId="0" applyNumberFormat="1" applyBorder="1"/>
    <xf numFmtId="165" fontId="0" fillId="0" borderId="12" xfId="0" applyNumberFormat="1" applyBorder="1"/>
    <xf numFmtId="165" fontId="0" fillId="0" borderId="7" xfId="0" applyNumberFormat="1" applyBorder="1"/>
    <xf numFmtId="165" fontId="3" fillId="2" borderId="16" xfId="0" applyNumberFormat="1" applyFont="1" applyFill="1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B6" sqref="B6:C6"/>
    </sheetView>
  </sheetViews>
  <sheetFormatPr defaultRowHeight="15" x14ac:dyDescent="0.25"/>
  <cols>
    <col min="1" max="1" width="60.7109375" customWidth="1"/>
    <col min="2" max="2" width="12.7109375" customWidth="1"/>
    <col min="3" max="4" width="20.7109375" customWidth="1"/>
    <col min="5" max="5" width="5.7109375" customWidth="1"/>
    <col min="6" max="6" width="3.7109375" customWidth="1"/>
    <col min="7" max="7" width="5.7109375" customWidth="1"/>
    <col min="8" max="8" width="0.85546875" customWidth="1"/>
    <col min="9" max="9" width="18.5703125" customWidth="1"/>
    <col min="10" max="10" width="15.7109375" customWidth="1"/>
  </cols>
  <sheetData>
    <row r="1" spans="1:10" ht="35.1" customHeight="1" thickBot="1" x14ac:dyDescent="0.35">
      <c r="A1" s="42" t="s">
        <v>1</v>
      </c>
      <c r="B1" s="43"/>
      <c r="C1" s="43"/>
      <c r="D1" s="44"/>
      <c r="E1" s="9"/>
      <c r="F1" s="9"/>
      <c r="G1" s="9"/>
      <c r="H1" s="9"/>
      <c r="I1" s="9"/>
      <c r="J1" s="9"/>
    </row>
    <row r="2" spans="1:10" ht="5.0999999999999996" customHeight="1" thickBot="1" x14ac:dyDescent="0.3">
      <c r="A2" s="5"/>
      <c r="B2" s="6"/>
      <c r="C2" s="6"/>
      <c r="D2" s="7"/>
      <c r="E2" s="5"/>
      <c r="F2" s="5"/>
      <c r="G2" s="5"/>
      <c r="H2" s="5"/>
      <c r="I2" s="5"/>
      <c r="J2" s="5"/>
    </row>
    <row r="3" spans="1:10" ht="45" customHeight="1" x14ac:dyDescent="0.25">
      <c r="A3" s="10" t="s">
        <v>45</v>
      </c>
      <c r="B3" s="11" t="s">
        <v>2</v>
      </c>
      <c r="C3" s="12" t="s">
        <v>24</v>
      </c>
      <c r="D3" s="13" t="s">
        <v>0</v>
      </c>
      <c r="E3" s="2"/>
      <c r="F3" s="2"/>
      <c r="G3" s="2"/>
      <c r="H3" s="2"/>
      <c r="I3" s="8"/>
      <c r="J3" s="8"/>
    </row>
    <row r="4" spans="1:10" s="1" customFormat="1" ht="20.100000000000001" customHeight="1" x14ac:dyDescent="0.25">
      <c r="A4" s="4" t="s">
        <v>13</v>
      </c>
      <c r="B4" s="14">
        <v>1</v>
      </c>
      <c r="C4" s="54"/>
      <c r="D4" s="28">
        <f>B4*C4</f>
        <v>0</v>
      </c>
    </row>
    <row r="5" spans="1:10" s="1" customFormat="1" ht="20.100000000000001" customHeight="1" x14ac:dyDescent="0.25">
      <c r="A5" s="4" t="s">
        <v>3</v>
      </c>
      <c r="B5" s="14">
        <v>2</v>
      </c>
      <c r="C5" s="54"/>
      <c r="D5" s="28">
        <f>B5*C5</f>
        <v>0</v>
      </c>
    </row>
    <row r="6" spans="1:10" x14ac:dyDescent="0.25">
      <c r="A6" s="4" t="s">
        <v>4</v>
      </c>
      <c r="B6" s="14">
        <v>2</v>
      </c>
      <c r="C6" s="54"/>
      <c r="D6" s="28">
        <f t="shared" ref="D6:D11" si="0">B6*C6</f>
        <v>0</v>
      </c>
    </row>
    <row r="7" spans="1:10" x14ac:dyDescent="0.25">
      <c r="A7" s="4" t="s">
        <v>5</v>
      </c>
      <c r="B7" s="14">
        <v>1</v>
      </c>
      <c r="C7" s="54"/>
      <c r="D7" s="28">
        <f t="shared" si="0"/>
        <v>0</v>
      </c>
    </row>
    <row r="8" spans="1:10" x14ac:dyDescent="0.25">
      <c r="A8" s="4" t="s">
        <v>6</v>
      </c>
      <c r="B8" s="14">
        <v>2</v>
      </c>
      <c r="C8" s="54"/>
      <c r="D8" s="28">
        <f t="shared" si="0"/>
        <v>0</v>
      </c>
    </row>
    <row r="9" spans="1:10" x14ac:dyDescent="0.25">
      <c r="A9" s="4" t="s">
        <v>7</v>
      </c>
      <c r="B9" s="14">
        <v>1</v>
      </c>
      <c r="C9" s="54"/>
      <c r="D9" s="28">
        <f t="shared" si="0"/>
        <v>0</v>
      </c>
    </row>
    <row r="10" spans="1:10" x14ac:dyDescent="0.25">
      <c r="A10" s="4" t="s">
        <v>8</v>
      </c>
      <c r="B10" s="14">
        <v>1</v>
      </c>
      <c r="C10" s="54"/>
      <c r="D10" s="28">
        <f t="shared" si="0"/>
        <v>0</v>
      </c>
    </row>
    <row r="11" spans="1:10" x14ac:dyDescent="0.25">
      <c r="A11" s="4" t="s">
        <v>9</v>
      </c>
      <c r="B11" s="14">
        <v>1</v>
      </c>
      <c r="C11" s="54"/>
      <c r="D11" s="28">
        <f t="shared" si="0"/>
        <v>0</v>
      </c>
    </row>
    <row r="12" spans="1:10" x14ac:dyDescent="0.25">
      <c r="A12" s="4" t="s">
        <v>10</v>
      </c>
      <c r="B12" s="14">
        <v>1</v>
      </c>
      <c r="C12" s="54"/>
      <c r="D12" s="28">
        <f t="shared" ref="D12:D16" si="1">B12*C12</f>
        <v>0</v>
      </c>
    </row>
    <row r="13" spans="1:10" x14ac:dyDescent="0.25">
      <c r="A13" s="4" t="s">
        <v>11</v>
      </c>
      <c r="B13" s="14">
        <v>1</v>
      </c>
      <c r="C13" s="54"/>
      <c r="D13" s="28">
        <f t="shared" si="1"/>
        <v>0</v>
      </c>
    </row>
    <row r="14" spans="1:10" x14ac:dyDescent="0.25">
      <c r="A14" s="4" t="s">
        <v>12</v>
      </c>
      <c r="B14" s="14">
        <v>1</v>
      </c>
      <c r="C14" s="54"/>
      <c r="D14" s="28">
        <f t="shared" si="1"/>
        <v>0</v>
      </c>
    </row>
    <row r="15" spans="1:10" x14ac:dyDescent="0.25">
      <c r="A15" s="4" t="s">
        <v>14</v>
      </c>
      <c r="B15" s="14">
        <v>1</v>
      </c>
      <c r="C15" s="54"/>
      <c r="D15" s="28">
        <f t="shared" si="1"/>
        <v>0</v>
      </c>
    </row>
    <row r="16" spans="1:10" x14ac:dyDescent="0.25">
      <c r="A16" s="4" t="s">
        <v>15</v>
      </c>
      <c r="B16" s="14">
        <v>8</v>
      </c>
      <c r="C16" s="54"/>
      <c r="D16" s="28">
        <f t="shared" si="1"/>
        <v>0</v>
      </c>
    </row>
    <row r="17" spans="1:9" x14ac:dyDescent="0.25">
      <c r="A17" s="4" t="s">
        <v>16</v>
      </c>
      <c r="B17" s="14">
        <v>1</v>
      </c>
      <c r="C17" s="54"/>
      <c r="D17" s="28">
        <f t="shared" ref="D17" si="2">B17*C17</f>
        <v>0</v>
      </c>
    </row>
    <row r="18" spans="1:9" ht="18.95" customHeight="1" thickBot="1" x14ac:dyDescent="0.3">
      <c r="A18" s="4" t="s">
        <v>35</v>
      </c>
      <c r="B18" s="14">
        <v>6</v>
      </c>
      <c r="C18" s="54"/>
      <c r="D18" s="28">
        <f>B18*C18</f>
        <v>0</v>
      </c>
    </row>
    <row r="19" spans="1:9" ht="24.95" customHeight="1" thickBot="1" x14ac:dyDescent="0.4">
      <c r="A19" s="4" t="s">
        <v>36</v>
      </c>
      <c r="B19" s="14">
        <v>12</v>
      </c>
      <c r="C19" s="54"/>
      <c r="D19" s="28">
        <f t="shared" ref="D19:D24" si="3">B19*C19</f>
        <v>0</v>
      </c>
      <c r="I19" s="15">
        <f>SUM(D4:D17)</f>
        <v>0</v>
      </c>
    </row>
    <row r="20" spans="1:9" ht="14.45" x14ac:dyDescent="0.35">
      <c r="A20" s="4" t="s">
        <v>37</v>
      </c>
      <c r="B20" s="14">
        <v>12</v>
      </c>
      <c r="C20" s="54"/>
      <c r="D20" s="28">
        <f t="shared" si="3"/>
        <v>0</v>
      </c>
    </row>
    <row r="21" spans="1:9" ht="45" customHeight="1" x14ac:dyDescent="0.25">
      <c r="A21" s="4" t="s">
        <v>38</v>
      </c>
      <c r="B21" s="14">
        <v>1</v>
      </c>
      <c r="C21" s="54"/>
      <c r="D21" s="28">
        <f t="shared" si="3"/>
        <v>0</v>
      </c>
    </row>
    <row r="22" spans="1:9" ht="20.100000000000001" customHeight="1" x14ac:dyDescent="0.25">
      <c r="A22" s="4" t="s">
        <v>39</v>
      </c>
      <c r="B22" s="14">
        <v>1</v>
      </c>
      <c r="C22" s="54"/>
      <c r="D22" s="28">
        <f t="shared" si="3"/>
        <v>0</v>
      </c>
    </row>
    <row r="23" spans="1:9" ht="20.100000000000001" customHeight="1" x14ac:dyDescent="0.25">
      <c r="A23" s="4" t="s">
        <v>40</v>
      </c>
      <c r="B23" s="14">
        <v>1</v>
      </c>
      <c r="C23" s="54"/>
      <c r="D23" s="28">
        <f t="shared" si="3"/>
        <v>0</v>
      </c>
    </row>
    <row r="24" spans="1:9" x14ac:dyDescent="0.25">
      <c r="A24" s="4" t="s">
        <v>41</v>
      </c>
      <c r="B24" s="14">
        <v>11</v>
      </c>
      <c r="C24" s="54"/>
      <c r="D24" s="28">
        <f t="shared" si="3"/>
        <v>0</v>
      </c>
    </row>
    <row r="25" spans="1:9" x14ac:dyDescent="0.25">
      <c r="A25" s="4" t="s">
        <v>42</v>
      </c>
      <c r="B25" s="14">
        <v>2</v>
      </c>
      <c r="C25" s="54"/>
      <c r="D25" s="28">
        <f t="shared" ref="D25:D32" si="4">B25*C25</f>
        <v>0</v>
      </c>
    </row>
    <row r="26" spans="1:9" ht="57" x14ac:dyDescent="0.25">
      <c r="A26" s="21" t="s">
        <v>48</v>
      </c>
      <c r="B26" s="14">
        <v>7</v>
      </c>
      <c r="C26" s="54"/>
      <c r="D26" s="28">
        <f t="shared" si="4"/>
        <v>0</v>
      </c>
    </row>
    <row r="27" spans="1:9" ht="57" x14ac:dyDescent="0.25">
      <c r="A27" s="21" t="s">
        <v>49</v>
      </c>
      <c r="B27" s="14">
        <v>1</v>
      </c>
      <c r="C27" s="54"/>
      <c r="D27" s="28">
        <f t="shared" si="4"/>
        <v>0</v>
      </c>
    </row>
    <row r="28" spans="1:9" ht="57" x14ac:dyDescent="0.25">
      <c r="A28" s="21" t="s">
        <v>50</v>
      </c>
      <c r="B28" s="14">
        <v>2</v>
      </c>
      <c r="C28" s="54"/>
      <c r="D28" s="28">
        <f t="shared" si="4"/>
        <v>0</v>
      </c>
    </row>
    <row r="29" spans="1:9" x14ac:dyDescent="0.25">
      <c r="A29" s="4" t="s">
        <v>43</v>
      </c>
      <c r="B29" s="14">
        <v>4</v>
      </c>
      <c r="C29" s="54"/>
      <c r="D29" s="28">
        <f t="shared" si="4"/>
        <v>0</v>
      </c>
    </row>
    <row r="30" spans="1:9" x14ac:dyDescent="0.25">
      <c r="A30" s="4" t="s">
        <v>44</v>
      </c>
      <c r="B30" s="14">
        <v>1</v>
      </c>
      <c r="C30" s="54"/>
      <c r="D30" s="28">
        <f t="shared" si="4"/>
        <v>0</v>
      </c>
    </row>
    <row r="31" spans="1:9" x14ac:dyDescent="0.25">
      <c r="A31" s="4" t="s">
        <v>47</v>
      </c>
      <c r="B31" s="14">
        <v>1</v>
      </c>
      <c r="C31" s="54"/>
      <c r="D31" s="28">
        <f>B31*C31</f>
        <v>0</v>
      </c>
    </row>
    <row r="32" spans="1:9" x14ac:dyDescent="0.25">
      <c r="A32" s="4" t="s">
        <v>51</v>
      </c>
      <c r="B32" s="14">
        <v>1</v>
      </c>
      <c r="C32" s="54"/>
      <c r="D32" s="28">
        <f t="shared" si="4"/>
        <v>0</v>
      </c>
    </row>
    <row r="33" spans="1:4" ht="18.75" thickBot="1" x14ac:dyDescent="0.3">
      <c r="A33" s="39" t="s">
        <v>54</v>
      </c>
      <c r="B33" s="40"/>
      <c r="C33" s="41"/>
      <c r="D33" s="29">
        <f>SUM(D4:D32)</f>
        <v>0</v>
      </c>
    </row>
    <row r="34" spans="1:4" thickBot="1" x14ac:dyDescent="0.4">
      <c r="D34" s="30"/>
    </row>
    <row r="35" spans="1:4" ht="45" x14ac:dyDescent="0.25">
      <c r="A35" s="10" t="s">
        <v>46</v>
      </c>
      <c r="B35" s="11" t="s">
        <v>2</v>
      </c>
      <c r="C35" s="12" t="s">
        <v>24</v>
      </c>
      <c r="D35" s="31" t="s">
        <v>0</v>
      </c>
    </row>
    <row r="36" spans="1:4" x14ac:dyDescent="0.25">
      <c r="A36" s="18" t="s">
        <v>26</v>
      </c>
      <c r="B36" s="45">
        <v>2</v>
      </c>
      <c r="C36" s="55"/>
      <c r="D36" s="48">
        <f>B36*C36</f>
        <v>0</v>
      </c>
    </row>
    <row r="37" spans="1:4" x14ac:dyDescent="0.25">
      <c r="A37" s="17" t="s">
        <v>25</v>
      </c>
      <c r="B37" s="46"/>
      <c r="C37" s="56"/>
      <c r="D37" s="49"/>
    </row>
    <row r="38" spans="1:4" x14ac:dyDescent="0.25">
      <c r="A38" s="16" t="s">
        <v>17</v>
      </c>
      <c r="B38" s="46"/>
      <c r="C38" s="56"/>
      <c r="D38" s="49"/>
    </row>
    <row r="39" spans="1:4" x14ac:dyDescent="0.25">
      <c r="A39" s="16" t="s">
        <v>18</v>
      </c>
      <c r="B39" s="46"/>
      <c r="C39" s="56"/>
      <c r="D39" s="49"/>
    </row>
    <row r="40" spans="1:4" x14ac:dyDescent="0.25">
      <c r="A40" s="16" t="s">
        <v>19</v>
      </c>
      <c r="B40" s="46"/>
      <c r="C40" s="56"/>
      <c r="D40" s="49"/>
    </row>
    <row r="41" spans="1:4" x14ac:dyDescent="0.25">
      <c r="A41" s="16" t="s">
        <v>20</v>
      </c>
      <c r="B41" s="46"/>
      <c r="C41" s="56"/>
      <c r="D41" s="49"/>
    </row>
    <row r="42" spans="1:4" x14ac:dyDescent="0.25">
      <c r="A42" s="16" t="s">
        <v>21</v>
      </c>
      <c r="B42" s="46"/>
      <c r="C42" s="56"/>
      <c r="D42" s="49"/>
    </row>
    <row r="43" spans="1:4" x14ac:dyDescent="0.25">
      <c r="A43" s="16" t="s">
        <v>22</v>
      </c>
      <c r="B43" s="46"/>
      <c r="C43" s="56"/>
      <c r="D43" s="49"/>
    </row>
    <row r="44" spans="1:4" x14ac:dyDescent="0.25">
      <c r="A44" s="16" t="s">
        <v>29</v>
      </c>
      <c r="B44" s="46"/>
      <c r="C44" s="56"/>
      <c r="D44" s="49"/>
    </row>
    <row r="45" spans="1:4" x14ac:dyDescent="0.25">
      <c r="A45" s="16" t="s">
        <v>23</v>
      </c>
      <c r="B45" s="46"/>
      <c r="C45" s="56"/>
      <c r="D45" s="49"/>
    </row>
    <row r="46" spans="1:4" x14ac:dyDescent="0.25">
      <c r="A46" s="3"/>
      <c r="B46" s="47"/>
      <c r="C46" s="57"/>
      <c r="D46" s="50"/>
    </row>
    <row r="47" spans="1:4" x14ac:dyDescent="0.25">
      <c r="A47" s="20" t="s">
        <v>30</v>
      </c>
      <c r="B47" s="51">
        <v>2</v>
      </c>
      <c r="C47" s="55"/>
      <c r="D47" s="48">
        <f>B47*C47</f>
        <v>0</v>
      </c>
    </row>
    <row r="48" spans="1:4" ht="24.95" customHeight="1" x14ac:dyDescent="0.25">
      <c r="A48" s="16" t="s">
        <v>17</v>
      </c>
      <c r="B48" s="52"/>
      <c r="C48" s="56"/>
      <c r="D48" s="49"/>
    </row>
    <row r="49" spans="1:4" x14ac:dyDescent="0.25">
      <c r="A49" s="16" t="s">
        <v>18</v>
      </c>
      <c r="B49" s="52"/>
      <c r="C49" s="56"/>
      <c r="D49" s="49"/>
    </row>
    <row r="50" spans="1:4" x14ac:dyDescent="0.25">
      <c r="A50" s="16" t="s">
        <v>27</v>
      </c>
      <c r="B50" s="52"/>
      <c r="C50" s="56"/>
      <c r="D50" s="49"/>
    </row>
    <row r="51" spans="1:4" x14ac:dyDescent="0.25">
      <c r="A51" s="16" t="s">
        <v>20</v>
      </c>
      <c r="B51" s="52"/>
      <c r="C51" s="56"/>
      <c r="D51" s="49"/>
    </row>
    <row r="52" spans="1:4" x14ac:dyDescent="0.25">
      <c r="A52" s="19" t="s">
        <v>28</v>
      </c>
      <c r="B52" s="52"/>
      <c r="C52" s="56"/>
      <c r="D52" s="49"/>
    </row>
    <row r="53" spans="1:4" x14ac:dyDescent="0.25">
      <c r="A53" s="16" t="s">
        <v>29</v>
      </c>
      <c r="B53" s="52"/>
      <c r="C53" s="56"/>
      <c r="D53" s="49"/>
    </row>
    <row r="54" spans="1:4" x14ac:dyDescent="0.25">
      <c r="A54" s="16"/>
      <c r="B54" s="52"/>
      <c r="C54" s="56"/>
      <c r="D54" s="49"/>
    </row>
    <row r="55" spans="1:4" x14ac:dyDescent="0.25">
      <c r="A55" s="20"/>
      <c r="B55" s="52"/>
      <c r="C55" s="56"/>
      <c r="D55" s="49"/>
    </row>
    <row r="56" spans="1:4" ht="20.100000000000001" customHeight="1" x14ac:dyDescent="0.25">
      <c r="A56" s="16" t="s">
        <v>31</v>
      </c>
      <c r="B56" s="52"/>
      <c r="C56" s="56"/>
      <c r="D56" s="49"/>
    </row>
    <row r="57" spans="1:4" x14ac:dyDescent="0.25">
      <c r="A57" s="3" t="s">
        <v>32</v>
      </c>
      <c r="B57" s="53"/>
      <c r="C57" s="57"/>
      <c r="D57" s="50"/>
    </row>
    <row r="58" spans="1:4" ht="14.45" x14ac:dyDescent="0.35">
      <c r="A58" s="22"/>
      <c r="B58" s="23"/>
      <c r="C58" s="23"/>
      <c r="D58" s="32"/>
    </row>
    <row r="59" spans="1:4" x14ac:dyDescent="0.25">
      <c r="A59" s="24" t="s">
        <v>33</v>
      </c>
      <c r="B59" s="25"/>
      <c r="C59" s="25"/>
      <c r="D59" s="33"/>
    </row>
    <row r="60" spans="1:4" x14ac:dyDescent="0.25">
      <c r="A60" s="24" t="s">
        <v>34</v>
      </c>
      <c r="B60" s="25"/>
      <c r="C60" s="25"/>
      <c r="D60" s="33"/>
    </row>
    <row r="61" spans="1:4" ht="14.45" x14ac:dyDescent="0.35">
      <c r="A61" s="26"/>
      <c r="B61" s="27"/>
      <c r="C61" s="27"/>
      <c r="D61" s="34"/>
    </row>
    <row r="62" spans="1:4" ht="18.75" thickBot="1" x14ac:dyDescent="0.3">
      <c r="A62" s="39" t="s">
        <v>52</v>
      </c>
      <c r="B62" s="40"/>
      <c r="C62" s="41"/>
      <c r="D62" s="29">
        <f>D36+D47</f>
        <v>0</v>
      </c>
    </row>
    <row r="63" spans="1:4" ht="14.45" x14ac:dyDescent="0.35">
      <c r="D63" s="30"/>
    </row>
    <row r="64" spans="1:4" thickBot="1" x14ac:dyDescent="0.4">
      <c r="D64" s="30"/>
    </row>
    <row r="65" spans="1:4" ht="18.75" thickBot="1" x14ac:dyDescent="0.3">
      <c r="A65" s="36" t="s">
        <v>53</v>
      </c>
      <c r="B65" s="37"/>
      <c r="C65" s="38"/>
      <c r="D65" s="35">
        <f>D62+D33</f>
        <v>0</v>
      </c>
    </row>
    <row r="66" spans="1:4" ht="14.45" x14ac:dyDescent="0.35">
      <c r="D66" s="30"/>
    </row>
    <row r="67" spans="1:4" ht="14.45" x14ac:dyDescent="0.35">
      <c r="D67" s="30"/>
    </row>
    <row r="70" spans="1:4" ht="15.95" customHeight="1" x14ac:dyDescent="0.35"/>
    <row r="71" spans="1:4" ht="24.95" customHeight="1" x14ac:dyDescent="0.35"/>
  </sheetData>
  <sheetProtection sheet="1" formatCells="0" formatColumns="0" formatRows="0" insertColumns="0" insertRows="0" insertHyperlinks="0" deleteColumns="0" deleteRows="0" sort="0" autoFilter="0" pivotTables="0"/>
  <mergeCells count="10">
    <mergeCell ref="A65:C65"/>
    <mergeCell ref="A33:C33"/>
    <mergeCell ref="A62:C62"/>
    <mergeCell ref="A1:D1"/>
    <mergeCell ref="B36:B46"/>
    <mergeCell ref="C36:C46"/>
    <mergeCell ref="D36:D46"/>
    <mergeCell ref="B47:B57"/>
    <mergeCell ref="C47:C57"/>
    <mergeCell ref="D47:D57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</vt:lpstr>
      <vt:lpstr>VYBAVENÍ!Oblast_tisku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2018-07-02T07:38:27Z</cp:lastPrinted>
  <dcterms:created xsi:type="dcterms:W3CDTF">2018-06-26T08:50:44Z</dcterms:created>
  <dcterms:modified xsi:type="dcterms:W3CDTF">2018-07-03T15:57:09Z</dcterms:modified>
</cp:coreProperties>
</file>