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944" activeTab="0"/>
  </bookViews>
  <sheets>
    <sheet name="List1" sheetId="1" r:id="rId1"/>
  </sheets>
  <externalReferences>
    <externalReference r:id="rId4"/>
  </externalReferences>
  <definedNames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<sst xmlns="http://schemas.openxmlformats.org/spreadsheetml/2006/main" count="178" uniqueCount="88">
  <si>
    <t>Stavba :</t>
  </si>
  <si>
    <t>Objekt :</t>
  </si>
  <si>
    <t>REKAPITULACE  STAVEBNÍCH  DÍLŮ</t>
  </si>
  <si>
    <t>Výměna linolea na VOŠ a SZeŠ Benešov</t>
  </si>
  <si>
    <t>počet j</t>
  </si>
  <si>
    <t>j</t>
  </si>
  <si>
    <t xml:space="preserve">materiál </t>
  </si>
  <si>
    <t xml:space="preserve">práce </t>
  </si>
  <si>
    <t>celkem bez DPH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</si>
  <si>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</si>
  <si>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</si>
  <si>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</si>
  <si>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</si>
  <si>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</si>
  <si>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</si>
  <si>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</si>
  <si>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</si>
  <si>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</si>
  <si>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</si>
  <si>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</si>
  <si>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</si>
  <si>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</si>
  <si>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</si>
  <si>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</si>
  <si>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</si>
  <si>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</si>
  <si>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</si>
  <si>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</si>
  <si>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</si>
  <si>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</si>
  <si>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</si>
  <si>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</si>
  <si>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Specifikace podlahoviny </t>
  </si>
  <si>
    <t>likvidace odpadu</t>
  </si>
  <si>
    <t xml:space="preserve">příprava povrchu </t>
  </si>
  <si>
    <t>páska CU  cca 10x0,08mm, 50</t>
  </si>
  <si>
    <t xml:space="preserve">vyrovnání povrchu samonivelační stěrkou </t>
  </si>
  <si>
    <t xml:space="preserve">celoplošné lepení dílců PVC </t>
  </si>
  <si>
    <t>PVC Elektrostatik , kontrétní barevná varianta dle výběru zadavatele</t>
  </si>
  <si>
    <t xml:space="preserve">sokl PVC, montáž a spojovací materiál </t>
  </si>
  <si>
    <t xml:space="preserve">vyčištění nových podlah </t>
  </si>
  <si>
    <t xml:space="preserve">manipulace s materiálem </t>
  </si>
  <si>
    <t>m2</t>
  </si>
  <si>
    <t>bm</t>
  </si>
  <si>
    <t>demontáž podlahové krytiny - učebna výpočetní techniky (4,4x6,1 m2)</t>
  </si>
  <si>
    <t>demontáž podlahové krytiny - 3 odborné učebny (á 7,2x8,8  m2)</t>
  </si>
  <si>
    <t xml:space="preserve">celoplošné lepení vinylu včetně chemického spoje </t>
  </si>
  <si>
    <t xml:space="preserve">vinylová podlahová krytina vyztužená skelným vláknem - šířka 3m, vhodné pro zátěž provozu školy (třída zátěže 34, 43), tloušťka celkem cca 2mm, povrchová prava PRU, konkrétní barevná varianta dle výběru zadavatele 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</si>
  <si>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</si>
  <si>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</si>
  <si>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</si>
  <si>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</si>
  <si>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</si>
  <si>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</si>
  <si>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</si>
  <si>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</si>
  <si>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</si>
  <si>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</si>
  <si>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</si>
  <si>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</si>
  <si>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</si>
  <si>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</si>
  <si>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</si>
  <si>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</si>
  <si>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</si>
  <si>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</si>
  <si>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demontáž podlahové krytiny - 2 odborné učebny (á 6,5x8,8  m2)</t>
  </si>
  <si>
    <t xml:space="preserve">celoplošné lepení vinylu </t>
  </si>
  <si>
    <t>demontáž podlahové krytiny - 6 učeben (á 2,9x7,5  m2)</t>
  </si>
  <si>
    <t>demontáž podlahové krytiny -  učebna (á 4,3 x4,3  m2)</t>
  </si>
  <si>
    <t>demontáž podlahové krytiny -  učebna (á 3 x4,3  m2)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</si>
  <si>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</si>
  <si>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</si>
  <si>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</si>
  <si>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</si>
  <si>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</si>
  <si>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</si>
  <si>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</si>
  <si>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</si>
  <si>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</si>
  <si>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</si>
  <si>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</si>
  <si>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</si>
  <si>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</si>
  <si>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</si>
  <si>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CELKEM  NÁKLADY bez DPH</t>
  </si>
  <si>
    <t>Vyšší odborná škola a Střední zemědělská škola, Benešov, Mendelova 131</t>
  </si>
  <si>
    <t>Příloha č.5 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</si>
</sst>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1" xfId="20" applyFont="1" applyBorder="1">
      <alignment/>
      <protection/>
    </xf>
    <xf numFmtId="0" fontId="2" fillId="0" borderId="1" xfId="20" applyBorder="1">
      <alignment/>
      <protection/>
    </xf>
    <xf numFmtId="0" fontId="2" fillId="0" borderId="1" xfId="20" applyBorder="1" applyAlignment="1">
      <alignment horizontal="right"/>
      <protection/>
    </xf>
    <xf numFmtId="0" fontId="2" fillId="0" borderId="1" xfId="20" applyFont="1" applyBorder="1">
      <alignment/>
      <protection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/>
    <xf numFmtId="0" fontId="3" fillId="0" borderId="3" xfId="20" applyFont="1" applyBorder="1">
      <alignment/>
      <protection/>
    </xf>
    <xf numFmtId="0" fontId="2" fillId="0" borderId="3" xfId="20" applyBorder="1">
      <alignment/>
      <protection/>
    </xf>
    <xf numFmtId="0" fontId="2" fillId="0" borderId="3" xfId="20" applyBorder="1" applyAlignment="1">
      <alignment horizontal="right"/>
      <protection/>
    </xf>
    <xf numFmtId="0" fontId="0" fillId="0" borderId="0" xfId="0" applyBorder="1"/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5" fillId="0" borderId="4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4" xfId="0" applyFont="1" applyFill="1" applyBorder="1"/>
    <xf numFmtId="3" fontId="5" fillId="0" borderId="6" xfId="0" applyNumberFormat="1" applyFont="1" applyFill="1" applyBorder="1"/>
    <xf numFmtId="3" fontId="5" fillId="0" borderId="7" xfId="0" applyNumberFormat="1" applyFont="1" applyFill="1" applyBorder="1"/>
    <xf numFmtId="3" fontId="5" fillId="0" borderId="8" xfId="0" applyNumberFormat="1" applyFont="1" applyFill="1" applyBorder="1"/>
    <xf numFmtId="0" fontId="2" fillId="0" borderId="3" xfId="20" applyFont="1" applyBorder="1" applyAlignment="1">
      <alignment/>
      <protection/>
    </xf>
    <xf numFmtId="0" fontId="2" fillId="0" borderId="10" xfId="20" applyFont="1" applyBorder="1" applyAlignment="1">
      <alignment/>
      <protection/>
    </xf>
    <xf numFmtId="49" fontId="5" fillId="0" borderId="1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2" fillId="0" borderId="0" xfId="0" applyFont="1" applyFill="1" applyBorder="1"/>
    <xf numFmtId="0" fontId="2" fillId="0" borderId="15" xfId="0" applyFont="1" applyFill="1" applyBorder="1"/>
    <xf numFmtId="3" fontId="6" fillId="0" borderId="9" xfId="0" applyNumberFormat="1" applyFont="1" applyFill="1" applyBorder="1"/>
    <xf numFmtId="49" fontId="5" fillId="0" borderId="16" xfId="0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49" fontId="5" fillId="0" borderId="22" xfId="0" applyNumberFormat="1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2" fillId="0" borderId="28" xfId="20" applyFont="1" applyBorder="1" applyAlignment="1">
      <alignment horizontal="center"/>
      <protection/>
    </xf>
    <xf numFmtId="0" fontId="2" fillId="0" borderId="29" xfId="20" applyFont="1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0" fontId="2" fillId="0" borderId="31" xfId="20" applyFont="1" applyBorder="1" applyAlignment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SK_Hav&#225;rie,%20Akce\2017\Izolace%202\Rozpo&#269;ty%20z%20VZ\P&#345;&#237;loha%20&#269;.%207%20V&#253;zvy%20-%20V&#253;kaz%20v&#253;m&#283;r%20VENKOVNI%20CASTI%20(dvork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Vyšší odborná škola a Střední zemědělská škola</v>
          </cell>
        </row>
        <row r="6">
          <cell r="C6" t="str">
            <v>OPRAVA VENKOVNÍ ČÁSTI ST. ŠKOLY/DÍL 1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 topLeftCell="A1">
      <selection activeCell="A2" sqref="A2:B2"/>
    </sheetView>
  </sheetViews>
  <sheetFormatPr defaultColWidth="9.140625" defaultRowHeight="15"/>
  <cols>
    <col min="1" max="1" width="4.8515625" style="0" customWidth="1"/>
    <col min="4" max="4" width="44.140625" style="0" customWidth="1"/>
    <col min="5" max="5" width="11.421875" style="0" customWidth="1"/>
    <col min="6" max="6" width="4.421875" style="0" customWidth="1"/>
    <col min="7" max="7" width="10.57421875" style="0" customWidth="1"/>
    <col min="8" max="8" width="10.8515625" style="0" customWidth="1"/>
    <col min="9" max="9" width="15.8515625" style="0" customWidth="1"/>
  </cols>
  <sheetData>
    <row r="1" ht="15" thickBot="1">
      <c r="B1" t="s">
        <v>87</v>
      </c>
    </row>
    <row r="2" spans="1:9" ht="15" thickTop="1">
      <c r="A2" s="45" t="s">
        <v>0</v>
      </c>
      <c r="B2" s="46"/>
      <c r="C2" s="1" t="s">
        <v>3</v>
      </c>
      <c r="D2" s="2"/>
      <c r="E2" s="3"/>
      <c r="F2" s="2"/>
      <c r="G2" s="4"/>
      <c r="H2" s="5"/>
      <c r="I2" s="6"/>
    </row>
    <row r="3" spans="1:9" ht="15" thickBot="1">
      <c r="A3" s="47" t="s">
        <v>1</v>
      </c>
      <c r="B3" s="48"/>
      <c r="C3" s="7" t="s">
        <v>86</v>
      </c>
      <c r="D3" s="8"/>
      <c r="E3" s="9"/>
      <c r="F3" s="8"/>
      <c r="G3" s="24"/>
      <c r="H3" s="24"/>
      <c r="I3" s="25"/>
    </row>
    <row r="4" ht="15" thickTop="1">
      <c r="F4" s="10"/>
    </row>
    <row r="5" spans="1:9" ht="17.4">
      <c r="A5" s="11" t="s">
        <v>2</v>
      </c>
      <c r="B5" s="12"/>
      <c r="C5" s="12"/>
      <c r="D5" s="12"/>
      <c r="E5" s="13"/>
      <c r="F5" s="12"/>
      <c r="G5" s="12"/>
      <c r="H5" s="12"/>
      <c r="I5" s="12"/>
    </row>
    <row r="6" ht="15" thickBot="1"/>
    <row r="7" spans="1:9" ht="15" thickBot="1">
      <c r="A7" s="14"/>
      <c r="B7" s="15" t="s">
        <v>32</v>
      </c>
      <c r="C7" s="15"/>
      <c r="D7" s="16"/>
      <c r="E7" s="17" t="s">
        <v>4</v>
      </c>
      <c r="F7" s="18" t="s">
        <v>5</v>
      </c>
      <c r="G7" s="18" t="s">
        <v>6</v>
      </c>
      <c r="H7" s="18" t="s">
        <v>7</v>
      </c>
      <c r="I7" s="19" t="s">
        <v>8</v>
      </c>
    </row>
    <row r="8" spans="1:9" ht="15">
      <c r="A8" s="33" t="s">
        <v>9</v>
      </c>
      <c r="B8" s="34" t="s">
        <v>44</v>
      </c>
      <c r="C8" s="34"/>
      <c r="D8" s="35"/>
      <c r="E8" s="36">
        <v>27</v>
      </c>
      <c r="F8" s="37" t="s">
        <v>42</v>
      </c>
      <c r="G8" s="37"/>
      <c r="H8" s="37">
        <v>0</v>
      </c>
      <c r="I8" s="38">
        <f>E8*H8</f>
        <v>0</v>
      </c>
    </row>
    <row r="9" spans="1:9" ht="15">
      <c r="A9" s="26" t="s">
        <v>10</v>
      </c>
      <c r="B9" s="30" t="s">
        <v>33</v>
      </c>
      <c r="C9" s="30"/>
      <c r="D9" s="31"/>
      <c r="E9" s="27">
        <v>1</v>
      </c>
      <c r="F9" s="28" t="s">
        <v>5</v>
      </c>
      <c r="G9" s="28"/>
      <c r="H9" s="28">
        <v>0</v>
      </c>
      <c r="I9" s="29">
        <f aca="true" t="shared" si="0" ref="I9:I62">E9*H9</f>
        <v>0</v>
      </c>
    </row>
    <row r="10" spans="1:9" ht="15">
      <c r="A10" s="26" t="s">
        <v>11</v>
      </c>
      <c r="B10" s="30" t="s">
        <v>34</v>
      </c>
      <c r="C10" s="30"/>
      <c r="D10" s="31"/>
      <c r="E10" s="27">
        <v>27</v>
      </c>
      <c r="F10" s="28" t="s">
        <v>42</v>
      </c>
      <c r="G10" s="28"/>
      <c r="H10" s="28">
        <v>0</v>
      </c>
      <c r="I10" s="29">
        <f t="shared" si="0"/>
        <v>0</v>
      </c>
    </row>
    <row r="11" spans="1:9" ht="15">
      <c r="A11" s="26" t="s">
        <v>12</v>
      </c>
      <c r="B11" s="30" t="s">
        <v>35</v>
      </c>
      <c r="C11" s="30"/>
      <c r="D11" s="31"/>
      <c r="E11" s="27">
        <v>6</v>
      </c>
      <c r="F11" s="28" t="s">
        <v>43</v>
      </c>
      <c r="G11" s="28"/>
      <c r="H11" s="28">
        <v>0</v>
      </c>
      <c r="I11" s="29">
        <f t="shared" si="0"/>
        <v>0</v>
      </c>
    </row>
    <row r="12" spans="1:9" ht="15">
      <c r="A12" s="26" t="s">
        <v>13</v>
      </c>
      <c r="B12" s="30" t="s">
        <v>36</v>
      </c>
      <c r="C12" s="30"/>
      <c r="D12" s="31"/>
      <c r="E12" s="27">
        <v>27</v>
      </c>
      <c r="F12" s="28" t="s">
        <v>42</v>
      </c>
      <c r="G12" s="28"/>
      <c r="H12" s="28">
        <v>0</v>
      </c>
      <c r="I12" s="29">
        <f t="shared" si="0"/>
        <v>0</v>
      </c>
    </row>
    <row r="13" spans="1:9" ht="17.4" customHeight="1">
      <c r="A13" s="26" t="s">
        <v>14</v>
      </c>
      <c r="B13" s="30" t="s">
        <v>38</v>
      </c>
      <c r="C13" s="30"/>
      <c r="D13" s="31"/>
      <c r="E13" s="27">
        <v>39</v>
      </c>
      <c r="F13" s="28" t="s">
        <v>42</v>
      </c>
      <c r="G13" s="28">
        <v>0</v>
      </c>
      <c r="H13" s="28"/>
      <c r="I13" s="29">
        <f>E13*G13</f>
        <v>0</v>
      </c>
    </row>
    <row r="14" spans="1:9" ht="15">
      <c r="A14" s="26" t="s">
        <v>15</v>
      </c>
      <c r="B14" s="30" t="s">
        <v>37</v>
      </c>
      <c r="C14" s="30"/>
      <c r="D14" s="31"/>
      <c r="E14" s="27">
        <v>27</v>
      </c>
      <c r="F14" s="28" t="s">
        <v>42</v>
      </c>
      <c r="G14" s="28"/>
      <c r="H14" s="28">
        <v>0</v>
      </c>
      <c r="I14" s="29">
        <f t="shared" si="0"/>
        <v>0</v>
      </c>
    </row>
    <row r="15" spans="1:9" ht="15">
      <c r="A15" s="26" t="s">
        <v>16</v>
      </c>
      <c r="B15" s="30" t="s">
        <v>39</v>
      </c>
      <c r="C15" s="30"/>
      <c r="D15" s="31"/>
      <c r="E15" s="27">
        <v>1</v>
      </c>
      <c r="F15" s="28" t="s">
        <v>5</v>
      </c>
      <c r="G15" s="28"/>
      <c r="H15" s="28">
        <v>0</v>
      </c>
      <c r="I15" s="29">
        <f t="shared" si="0"/>
        <v>0</v>
      </c>
    </row>
    <row r="16" spans="1:9" ht="15">
      <c r="A16" s="26" t="s">
        <v>17</v>
      </c>
      <c r="B16" s="30" t="s">
        <v>40</v>
      </c>
      <c r="C16" s="30"/>
      <c r="D16" s="31"/>
      <c r="E16" s="27">
        <v>1</v>
      </c>
      <c r="F16" s="28" t="s">
        <v>5</v>
      </c>
      <c r="G16" s="28"/>
      <c r="H16" s="28">
        <v>0</v>
      </c>
      <c r="I16" s="29">
        <f t="shared" si="0"/>
        <v>0</v>
      </c>
    </row>
    <row r="17" spans="1:9" ht="15" thickBot="1">
      <c r="A17" s="39" t="s">
        <v>18</v>
      </c>
      <c r="B17" s="40" t="s">
        <v>41</v>
      </c>
      <c r="C17" s="40"/>
      <c r="D17" s="41"/>
      <c r="E17" s="42">
        <v>1</v>
      </c>
      <c r="F17" s="43" t="s">
        <v>5</v>
      </c>
      <c r="G17" s="43"/>
      <c r="H17" s="43">
        <v>0</v>
      </c>
      <c r="I17" s="44">
        <f t="shared" si="0"/>
        <v>0</v>
      </c>
    </row>
    <row r="18" spans="1:9" ht="15">
      <c r="A18" s="33" t="s">
        <v>19</v>
      </c>
      <c r="B18" s="34" t="s">
        <v>45</v>
      </c>
      <c r="C18" s="34"/>
      <c r="D18" s="35"/>
      <c r="E18" s="36">
        <v>192</v>
      </c>
      <c r="F18" s="37" t="s">
        <v>42</v>
      </c>
      <c r="G18" s="37"/>
      <c r="H18" s="37">
        <v>0</v>
      </c>
      <c r="I18" s="38">
        <f t="shared" si="0"/>
        <v>0</v>
      </c>
    </row>
    <row r="19" spans="1:9" ht="15">
      <c r="A19" s="26" t="s">
        <v>20</v>
      </c>
      <c r="B19" s="30" t="s">
        <v>33</v>
      </c>
      <c r="C19" s="30"/>
      <c r="D19" s="31"/>
      <c r="E19" s="27">
        <v>1</v>
      </c>
      <c r="F19" s="28" t="s">
        <v>5</v>
      </c>
      <c r="G19" s="28"/>
      <c r="H19" s="28">
        <v>0</v>
      </c>
      <c r="I19" s="29">
        <f t="shared" si="0"/>
        <v>0</v>
      </c>
    </row>
    <row r="20" spans="1:9" ht="15">
      <c r="A20" s="26" t="s">
        <v>21</v>
      </c>
      <c r="B20" s="30" t="s">
        <v>34</v>
      </c>
      <c r="C20" s="30"/>
      <c r="D20" s="31"/>
      <c r="E20" s="27">
        <v>192</v>
      </c>
      <c r="F20" s="28" t="s">
        <v>42</v>
      </c>
      <c r="G20" s="28"/>
      <c r="H20" s="28">
        <v>0</v>
      </c>
      <c r="I20" s="29">
        <f t="shared" si="0"/>
        <v>0</v>
      </c>
    </row>
    <row r="21" spans="1:9" ht="15">
      <c r="A21" s="26" t="s">
        <v>22</v>
      </c>
      <c r="B21" s="30" t="s">
        <v>36</v>
      </c>
      <c r="C21" s="30"/>
      <c r="D21" s="31"/>
      <c r="E21" s="27">
        <v>192</v>
      </c>
      <c r="F21" s="28" t="s">
        <v>42</v>
      </c>
      <c r="G21" s="28"/>
      <c r="H21" s="28">
        <v>0</v>
      </c>
      <c r="I21" s="29">
        <f t="shared" si="0"/>
        <v>0</v>
      </c>
    </row>
    <row r="22" spans="1:9" ht="50.4" customHeight="1">
      <c r="A22" s="26" t="s">
        <v>23</v>
      </c>
      <c r="B22" s="49" t="s">
        <v>47</v>
      </c>
      <c r="C22" s="49"/>
      <c r="D22" s="50"/>
      <c r="E22" s="27">
        <v>203</v>
      </c>
      <c r="F22" s="28" t="s">
        <v>42</v>
      </c>
      <c r="G22" s="28">
        <v>0</v>
      </c>
      <c r="H22" s="28"/>
      <c r="I22" s="29">
        <f>E22*G22</f>
        <v>0</v>
      </c>
    </row>
    <row r="23" spans="1:9" ht="15">
      <c r="A23" s="26" t="s">
        <v>24</v>
      </c>
      <c r="B23" s="30" t="s">
        <v>46</v>
      </c>
      <c r="C23" s="30"/>
      <c r="D23" s="31"/>
      <c r="E23" s="27">
        <v>192</v>
      </c>
      <c r="F23" s="28" t="s">
        <v>42</v>
      </c>
      <c r="G23" s="28"/>
      <c r="H23" s="28">
        <v>0</v>
      </c>
      <c r="I23" s="29">
        <f t="shared" si="0"/>
        <v>0</v>
      </c>
    </row>
    <row r="24" spans="1:9" ht="15">
      <c r="A24" s="26" t="s">
        <v>25</v>
      </c>
      <c r="B24" s="30" t="s">
        <v>39</v>
      </c>
      <c r="C24" s="30"/>
      <c r="D24" s="31"/>
      <c r="E24" s="27">
        <v>1</v>
      </c>
      <c r="F24" s="28" t="s">
        <v>5</v>
      </c>
      <c r="G24" s="28"/>
      <c r="H24" s="28">
        <v>0</v>
      </c>
      <c r="I24" s="29">
        <f t="shared" si="0"/>
        <v>0</v>
      </c>
    </row>
    <row r="25" spans="1:9" ht="15">
      <c r="A25" s="26" t="s">
        <v>26</v>
      </c>
      <c r="B25" s="30" t="s">
        <v>40</v>
      </c>
      <c r="C25" s="30"/>
      <c r="D25" s="31"/>
      <c r="E25" s="27">
        <v>1</v>
      </c>
      <c r="F25" s="28" t="s">
        <v>5</v>
      </c>
      <c r="G25" s="28"/>
      <c r="H25" s="28">
        <v>0</v>
      </c>
      <c r="I25" s="29">
        <f t="shared" si="0"/>
        <v>0</v>
      </c>
    </row>
    <row r="26" spans="1:9" ht="15" thickBot="1">
      <c r="A26" s="39" t="s">
        <v>27</v>
      </c>
      <c r="B26" s="40" t="s">
        <v>41</v>
      </c>
      <c r="C26" s="40"/>
      <c r="D26" s="41"/>
      <c r="E26" s="42">
        <v>1</v>
      </c>
      <c r="F26" s="43" t="s">
        <v>5</v>
      </c>
      <c r="G26" s="43"/>
      <c r="H26" s="43">
        <v>0</v>
      </c>
      <c r="I26" s="44">
        <f t="shared" si="0"/>
        <v>0</v>
      </c>
    </row>
    <row r="27" spans="1:9" ht="15">
      <c r="A27" s="33" t="s">
        <v>28</v>
      </c>
      <c r="B27" s="34" t="s">
        <v>66</v>
      </c>
      <c r="C27" s="34"/>
      <c r="D27" s="35"/>
      <c r="E27" s="36">
        <v>116</v>
      </c>
      <c r="F27" s="37" t="s">
        <v>42</v>
      </c>
      <c r="G27" s="37"/>
      <c r="H27" s="37">
        <v>0</v>
      </c>
      <c r="I27" s="38">
        <f t="shared" si="0"/>
        <v>0</v>
      </c>
    </row>
    <row r="28" spans="1:9" ht="15">
      <c r="A28" s="26" t="s">
        <v>29</v>
      </c>
      <c r="B28" s="30" t="s">
        <v>33</v>
      </c>
      <c r="C28" s="30"/>
      <c r="D28" s="31"/>
      <c r="E28" s="27">
        <v>1</v>
      </c>
      <c r="F28" s="28" t="s">
        <v>5</v>
      </c>
      <c r="G28" s="28"/>
      <c r="H28" s="28">
        <v>0</v>
      </c>
      <c r="I28" s="29">
        <f t="shared" si="0"/>
        <v>0</v>
      </c>
    </row>
    <row r="29" spans="1:9" ht="15">
      <c r="A29" s="26" t="s">
        <v>30</v>
      </c>
      <c r="B29" s="30" t="s">
        <v>34</v>
      </c>
      <c r="C29" s="30"/>
      <c r="D29" s="31"/>
      <c r="E29" s="27">
        <v>116</v>
      </c>
      <c r="F29" s="28" t="s">
        <v>42</v>
      </c>
      <c r="G29" s="28"/>
      <c r="H29" s="28">
        <v>0</v>
      </c>
      <c r="I29" s="29">
        <f t="shared" si="0"/>
        <v>0</v>
      </c>
    </row>
    <row r="30" spans="1:9" ht="15">
      <c r="A30" s="26" t="s">
        <v>31</v>
      </c>
      <c r="B30" s="30" t="s">
        <v>36</v>
      </c>
      <c r="C30" s="30"/>
      <c r="D30" s="31"/>
      <c r="E30" s="27">
        <v>116</v>
      </c>
      <c r="F30" s="28" t="s">
        <v>42</v>
      </c>
      <c r="G30" s="28"/>
      <c r="H30" s="28">
        <v>0</v>
      </c>
      <c r="I30" s="29">
        <f t="shared" si="0"/>
        <v>0</v>
      </c>
    </row>
    <row r="31" spans="1:9" ht="45.6" customHeight="1">
      <c r="A31" s="26" t="s">
        <v>48</v>
      </c>
      <c r="B31" s="49" t="s">
        <v>47</v>
      </c>
      <c r="C31" s="49"/>
      <c r="D31" s="50"/>
      <c r="E31" s="27">
        <v>120</v>
      </c>
      <c r="F31" s="28" t="s">
        <v>42</v>
      </c>
      <c r="G31" s="28">
        <v>0</v>
      </c>
      <c r="H31" s="28"/>
      <c r="I31" s="29">
        <f>E31*G31</f>
        <v>0</v>
      </c>
    </row>
    <row r="32" spans="1:9" ht="15">
      <c r="A32" s="26" t="s">
        <v>49</v>
      </c>
      <c r="B32" s="30" t="s">
        <v>46</v>
      </c>
      <c r="C32" s="30"/>
      <c r="D32" s="31"/>
      <c r="E32" s="27">
        <v>192</v>
      </c>
      <c r="F32" s="28" t="s">
        <v>42</v>
      </c>
      <c r="G32" s="28"/>
      <c r="H32" s="28">
        <v>0</v>
      </c>
      <c r="I32" s="29">
        <f t="shared" si="0"/>
        <v>0</v>
      </c>
    </row>
    <row r="33" spans="1:9" ht="15">
      <c r="A33" s="26" t="s">
        <v>50</v>
      </c>
      <c r="B33" s="30" t="s">
        <v>39</v>
      </c>
      <c r="C33" s="30"/>
      <c r="D33" s="31"/>
      <c r="E33" s="27">
        <v>1</v>
      </c>
      <c r="F33" s="28" t="s">
        <v>5</v>
      </c>
      <c r="G33" s="28"/>
      <c r="H33" s="28">
        <v>0</v>
      </c>
      <c r="I33" s="29">
        <f t="shared" si="0"/>
        <v>0</v>
      </c>
    </row>
    <row r="34" spans="1:9" ht="15">
      <c r="A34" s="26" t="s">
        <v>51</v>
      </c>
      <c r="B34" s="30" t="s">
        <v>40</v>
      </c>
      <c r="C34" s="30"/>
      <c r="D34" s="31"/>
      <c r="E34" s="27">
        <v>1</v>
      </c>
      <c r="F34" s="28" t="s">
        <v>5</v>
      </c>
      <c r="G34" s="28"/>
      <c r="H34" s="28">
        <v>0</v>
      </c>
      <c r="I34" s="29">
        <f t="shared" si="0"/>
        <v>0</v>
      </c>
    </row>
    <row r="35" spans="1:9" ht="15" thickBot="1">
      <c r="A35" s="39" t="s">
        <v>52</v>
      </c>
      <c r="B35" s="40" t="s">
        <v>41</v>
      </c>
      <c r="C35" s="40"/>
      <c r="D35" s="41"/>
      <c r="E35" s="42">
        <v>1</v>
      </c>
      <c r="F35" s="43" t="s">
        <v>5</v>
      </c>
      <c r="G35" s="43"/>
      <c r="H35" s="43">
        <v>0</v>
      </c>
      <c r="I35" s="44">
        <f t="shared" si="0"/>
        <v>0</v>
      </c>
    </row>
    <row r="36" spans="1:9" ht="15">
      <c r="A36" s="33" t="s">
        <v>53</v>
      </c>
      <c r="B36" s="34" t="s">
        <v>68</v>
      </c>
      <c r="C36" s="34"/>
      <c r="D36" s="35"/>
      <c r="E36" s="36">
        <v>132</v>
      </c>
      <c r="F36" s="37" t="s">
        <v>42</v>
      </c>
      <c r="G36" s="37"/>
      <c r="H36" s="37">
        <v>0</v>
      </c>
      <c r="I36" s="38">
        <f t="shared" si="0"/>
        <v>0</v>
      </c>
    </row>
    <row r="37" spans="1:9" ht="15">
      <c r="A37" s="26" t="s">
        <v>54</v>
      </c>
      <c r="B37" s="30" t="s">
        <v>33</v>
      </c>
      <c r="C37" s="30"/>
      <c r="D37" s="31"/>
      <c r="E37" s="27">
        <v>1</v>
      </c>
      <c r="F37" s="28" t="s">
        <v>5</v>
      </c>
      <c r="G37" s="28"/>
      <c r="H37" s="28">
        <v>0</v>
      </c>
      <c r="I37" s="29">
        <f t="shared" si="0"/>
        <v>0</v>
      </c>
    </row>
    <row r="38" spans="1:9" ht="15">
      <c r="A38" s="26" t="s">
        <v>55</v>
      </c>
      <c r="B38" s="30" t="s">
        <v>34</v>
      </c>
      <c r="C38" s="30"/>
      <c r="D38" s="31"/>
      <c r="E38" s="27">
        <v>132</v>
      </c>
      <c r="F38" s="28" t="s">
        <v>42</v>
      </c>
      <c r="G38" s="28"/>
      <c r="H38" s="28">
        <v>0</v>
      </c>
      <c r="I38" s="29">
        <f t="shared" si="0"/>
        <v>0</v>
      </c>
    </row>
    <row r="39" spans="1:9" ht="15">
      <c r="A39" s="26" t="s">
        <v>56</v>
      </c>
      <c r="B39" s="30" t="s">
        <v>36</v>
      </c>
      <c r="C39" s="30"/>
      <c r="D39" s="31"/>
      <c r="E39" s="27">
        <v>132</v>
      </c>
      <c r="F39" s="28" t="s">
        <v>42</v>
      </c>
      <c r="G39" s="28"/>
      <c r="H39" s="28">
        <v>0</v>
      </c>
      <c r="I39" s="29">
        <f t="shared" si="0"/>
        <v>0</v>
      </c>
    </row>
    <row r="40" spans="1:9" ht="42.6" customHeight="1">
      <c r="A40" s="26" t="s">
        <v>57</v>
      </c>
      <c r="B40" s="49" t="s">
        <v>47</v>
      </c>
      <c r="C40" s="49"/>
      <c r="D40" s="50"/>
      <c r="E40" s="27">
        <v>135</v>
      </c>
      <c r="F40" s="28" t="s">
        <v>42</v>
      </c>
      <c r="G40" s="28">
        <v>0</v>
      </c>
      <c r="H40" s="28"/>
      <c r="I40" s="29">
        <f>E40*G40</f>
        <v>0</v>
      </c>
    </row>
    <row r="41" spans="1:9" ht="15">
      <c r="A41" s="26" t="s">
        <v>58</v>
      </c>
      <c r="B41" s="30" t="s">
        <v>67</v>
      </c>
      <c r="C41" s="30"/>
      <c r="D41" s="31"/>
      <c r="E41" s="27">
        <v>132</v>
      </c>
      <c r="F41" s="28" t="s">
        <v>42</v>
      </c>
      <c r="G41" s="28"/>
      <c r="H41" s="28">
        <v>0</v>
      </c>
      <c r="I41" s="29">
        <f t="shared" si="0"/>
        <v>0</v>
      </c>
    </row>
    <row r="42" spans="1:9" ht="15">
      <c r="A42" s="26" t="s">
        <v>59</v>
      </c>
      <c r="B42" s="30" t="s">
        <v>39</v>
      </c>
      <c r="C42" s="30"/>
      <c r="D42" s="31"/>
      <c r="E42" s="27">
        <v>1</v>
      </c>
      <c r="F42" s="28" t="s">
        <v>5</v>
      </c>
      <c r="G42" s="28"/>
      <c r="H42" s="28">
        <v>0</v>
      </c>
      <c r="I42" s="29">
        <f t="shared" si="0"/>
        <v>0</v>
      </c>
    </row>
    <row r="43" spans="1:9" ht="15">
      <c r="A43" s="26" t="s">
        <v>60</v>
      </c>
      <c r="B43" s="30" t="s">
        <v>40</v>
      </c>
      <c r="C43" s="30"/>
      <c r="D43" s="31"/>
      <c r="E43" s="27">
        <v>1</v>
      </c>
      <c r="F43" s="28" t="s">
        <v>5</v>
      </c>
      <c r="G43" s="28"/>
      <c r="H43" s="28">
        <v>0</v>
      </c>
      <c r="I43" s="29">
        <f t="shared" si="0"/>
        <v>0</v>
      </c>
    </row>
    <row r="44" spans="1:9" ht="15" thickBot="1">
      <c r="A44" s="39" t="s">
        <v>61</v>
      </c>
      <c r="B44" s="40" t="s">
        <v>41</v>
      </c>
      <c r="C44" s="40"/>
      <c r="D44" s="41"/>
      <c r="E44" s="42">
        <v>1</v>
      </c>
      <c r="F44" s="43" t="s">
        <v>5</v>
      </c>
      <c r="G44" s="43"/>
      <c r="H44" s="43">
        <v>0</v>
      </c>
      <c r="I44" s="44">
        <f t="shared" si="0"/>
        <v>0</v>
      </c>
    </row>
    <row r="45" spans="1:9" ht="15">
      <c r="A45" s="33" t="s">
        <v>62</v>
      </c>
      <c r="B45" s="34" t="s">
        <v>69</v>
      </c>
      <c r="C45" s="34"/>
      <c r="D45" s="35"/>
      <c r="E45" s="36">
        <v>19</v>
      </c>
      <c r="F45" s="37" t="s">
        <v>42</v>
      </c>
      <c r="G45" s="37"/>
      <c r="H45" s="37">
        <v>0</v>
      </c>
      <c r="I45" s="38">
        <f t="shared" si="0"/>
        <v>0</v>
      </c>
    </row>
    <row r="46" spans="1:9" ht="15">
      <c r="A46" s="26" t="s">
        <v>63</v>
      </c>
      <c r="B46" s="30" t="s">
        <v>33</v>
      </c>
      <c r="C46" s="30"/>
      <c r="D46" s="31"/>
      <c r="E46" s="27">
        <v>1</v>
      </c>
      <c r="F46" s="28" t="s">
        <v>5</v>
      </c>
      <c r="G46" s="28"/>
      <c r="H46" s="28">
        <v>0</v>
      </c>
      <c r="I46" s="29">
        <f t="shared" si="0"/>
        <v>0</v>
      </c>
    </row>
    <row r="47" spans="1:9" ht="15">
      <c r="A47" s="26" t="s">
        <v>64</v>
      </c>
      <c r="B47" s="30" t="s">
        <v>34</v>
      </c>
      <c r="C47" s="30"/>
      <c r="D47" s="31"/>
      <c r="E47" s="27">
        <v>19</v>
      </c>
      <c r="F47" s="28" t="s">
        <v>42</v>
      </c>
      <c r="G47" s="28"/>
      <c r="H47" s="28">
        <v>0</v>
      </c>
      <c r="I47" s="29">
        <f t="shared" si="0"/>
        <v>0</v>
      </c>
    </row>
    <row r="48" spans="1:9" ht="15">
      <c r="A48" s="26" t="s">
        <v>65</v>
      </c>
      <c r="B48" s="30" t="s">
        <v>36</v>
      </c>
      <c r="C48" s="30"/>
      <c r="D48" s="31"/>
      <c r="E48" s="27">
        <v>19</v>
      </c>
      <c r="F48" s="28" t="s">
        <v>42</v>
      </c>
      <c r="G48" s="28"/>
      <c r="H48" s="28">
        <v>0</v>
      </c>
      <c r="I48" s="29">
        <f t="shared" si="0"/>
        <v>0</v>
      </c>
    </row>
    <row r="49" spans="1:9" ht="40.8" customHeight="1">
      <c r="A49" s="26" t="s">
        <v>71</v>
      </c>
      <c r="B49" s="49" t="s">
        <v>47</v>
      </c>
      <c r="C49" s="49"/>
      <c r="D49" s="50"/>
      <c r="E49" s="27">
        <v>9</v>
      </c>
      <c r="F49" s="28" t="s">
        <v>42</v>
      </c>
      <c r="G49" s="28">
        <v>0</v>
      </c>
      <c r="H49" s="28"/>
      <c r="I49" s="29">
        <f>E49*G49</f>
        <v>0</v>
      </c>
    </row>
    <row r="50" spans="1:9" ht="15">
      <c r="A50" s="26" t="s">
        <v>72</v>
      </c>
      <c r="B50" s="30" t="s">
        <v>46</v>
      </c>
      <c r="C50" s="30"/>
      <c r="D50" s="31"/>
      <c r="E50" s="27">
        <v>19</v>
      </c>
      <c r="F50" s="28" t="s">
        <v>42</v>
      </c>
      <c r="G50" s="28"/>
      <c r="H50" s="28">
        <v>0</v>
      </c>
      <c r="I50" s="29">
        <f t="shared" si="0"/>
        <v>0</v>
      </c>
    </row>
    <row r="51" spans="1:9" ht="15">
      <c r="A51" s="26" t="s">
        <v>73</v>
      </c>
      <c r="B51" s="30" t="s">
        <v>39</v>
      </c>
      <c r="C51" s="30"/>
      <c r="D51" s="31"/>
      <c r="E51" s="27">
        <v>1</v>
      </c>
      <c r="F51" s="28" t="s">
        <v>5</v>
      </c>
      <c r="G51" s="28"/>
      <c r="H51" s="28">
        <v>0</v>
      </c>
      <c r="I51" s="29">
        <f t="shared" si="0"/>
        <v>0</v>
      </c>
    </row>
    <row r="52" spans="1:9" ht="15">
      <c r="A52" s="26" t="s">
        <v>74</v>
      </c>
      <c r="B52" s="30" t="s">
        <v>40</v>
      </c>
      <c r="C52" s="30"/>
      <c r="D52" s="31"/>
      <c r="E52" s="27">
        <v>1</v>
      </c>
      <c r="F52" s="28" t="s">
        <v>5</v>
      </c>
      <c r="G52" s="28"/>
      <c r="H52" s="28">
        <v>0</v>
      </c>
      <c r="I52" s="29">
        <f t="shared" si="0"/>
        <v>0</v>
      </c>
    </row>
    <row r="53" spans="1:9" ht="15" thickBot="1">
      <c r="A53" s="39" t="s">
        <v>75</v>
      </c>
      <c r="B53" s="40" t="s">
        <v>41</v>
      </c>
      <c r="C53" s="40"/>
      <c r="D53" s="41"/>
      <c r="E53" s="42">
        <v>1</v>
      </c>
      <c r="F53" s="43" t="s">
        <v>5</v>
      </c>
      <c r="G53" s="43"/>
      <c r="H53" s="43">
        <v>0</v>
      </c>
      <c r="I53" s="44">
        <f t="shared" si="0"/>
        <v>0</v>
      </c>
    </row>
    <row r="54" spans="1:9" ht="15">
      <c r="A54" s="33" t="s">
        <v>76</v>
      </c>
      <c r="B54" s="34" t="s">
        <v>70</v>
      </c>
      <c r="C54" s="34"/>
      <c r="D54" s="35"/>
      <c r="E54" s="36">
        <v>13</v>
      </c>
      <c r="F54" s="37" t="s">
        <v>42</v>
      </c>
      <c r="G54" s="37"/>
      <c r="H54" s="37">
        <v>0</v>
      </c>
      <c r="I54" s="38">
        <f t="shared" si="0"/>
        <v>0</v>
      </c>
    </row>
    <row r="55" spans="1:9" ht="15">
      <c r="A55" s="26" t="s">
        <v>77</v>
      </c>
      <c r="B55" s="30" t="s">
        <v>33</v>
      </c>
      <c r="C55" s="30"/>
      <c r="D55" s="31"/>
      <c r="E55" s="27">
        <v>1</v>
      </c>
      <c r="F55" s="28" t="s">
        <v>5</v>
      </c>
      <c r="G55" s="28"/>
      <c r="H55" s="28">
        <v>0</v>
      </c>
      <c r="I55" s="29">
        <f t="shared" si="0"/>
        <v>0</v>
      </c>
    </row>
    <row r="56" spans="1:9" ht="15">
      <c r="A56" s="26" t="s">
        <v>78</v>
      </c>
      <c r="B56" s="30" t="s">
        <v>34</v>
      </c>
      <c r="C56" s="30"/>
      <c r="D56" s="31"/>
      <c r="E56" s="27">
        <v>13</v>
      </c>
      <c r="F56" s="28" t="s">
        <v>42</v>
      </c>
      <c r="G56" s="28"/>
      <c r="H56" s="28">
        <v>0</v>
      </c>
      <c r="I56" s="29">
        <f t="shared" si="0"/>
        <v>0</v>
      </c>
    </row>
    <row r="57" spans="1:9" ht="15">
      <c r="A57" s="26" t="s">
        <v>79</v>
      </c>
      <c r="B57" s="30" t="s">
        <v>36</v>
      </c>
      <c r="C57" s="30"/>
      <c r="D57" s="31"/>
      <c r="E57" s="27">
        <v>13</v>
      </c>
      <c r="F57" s="28" t="s">
        <v>42</v>
      </c>
      <c r="G57" s="28"/>
      <c r="H57" s="28">
        <v>0</v>
      </c>
      <c r="I57" s="29">
        <f t="shared" si="0"/>
        <v>0</v>
      </c>
    </row>
    <row r="58" spans="1:9" ht="46.2" customHeight="1">
      <c r="A58" s="26" t="s">
        <v>80</v>
      </c>
      <c r="B58" s="49" t="s">
        <v>47</v>
      </c>
      <c r="C58" s="49"/>
      <c r="D58" s="50"/>
      <c r="E58" s="27">
        <v>13</v>
      </c>
      <c r="F58" s="28" t="s">
        <v>42</v>
      </c>
      <c r="G58" s="28">
        <v>0</v>
      </c>
      <c r="H58" s="28"/>
      <c r="I58" s="29">
        <f>E58*G58</f>
        <v>0</v>
      </c>
    </row>
    <row r="59" spans="1:9" ht="15">
      <c r="A59" s="26" t="s">
        <v>81</v>
      </c>
      <c r="B59" s="30" t="s">
        <v>67</v>
      </c>
      <c r="C59" s="30"/>
      <c r="D59" s="31"/>
      <c r="E59" s="27">
        <v>13</v>
      </c>
      <c r="F59" s="28" t="s">
        <v>42</v>
      </c>
      <c r="G59" s="28"/>
      <c r="H59" s="28">
        <v>0</v>
      </c>
      <c r="I59" s="29">
        <f t="shared" si="0"/>
        <v>0</v>
      </c>
    </row>
    <row r="60" spans="1:9" ht="15">
      <c r="A60" s="26" t="s">
        <v>82</v>
      </c>
      <c r="B60" s="30" t="s">
        <v>39</v>
      </c>
      <c r="C60" s="30"/>
      <c r="D60" s="31"/>
      <c r="E60" s="27">
        <v>1</v>
      </c>
      <c r="F60" s="28" t="s">
        <v>5</v>
      </c>
      <c r="G60" s="28"/>
      <c r="H60" s="28"/>
      <c r="I60" s="29">
        <f t="shared" si="0"/>
        <v>0</v>
      </c>
    </row>
    <row r="61" spans="1:9" ht="15">
      <c r="A61" s="26" t="s">
        <v>83</v>
      </c>
      <c r="B61" s="30" t="s">
        <v>40</v>
      </c>
      <c r="C61" s="30"/>
      <c r="D61" s="31"/>
      <c r="E61" s="27">
        <v>1</v>
      </c>
      <c r="F61" s="28" t="s">
        <v>5</v>
      </c>
      <c r="G61" s="28"/>
      <c r="H61" s="28">
        <v>0</v>
      </c>
      <c r="I61" s="29">
        <f t="shared" si="0"/>
        <v>0</v>
      </c>
    </row>
    <row r="62" spans="1:9" ht="15" thickBot="1">
      <c r="A62" s="39" t="s">
        <v>84</v>
      </c>
      <c r="B62" s="40" t="s">
        <v>41</v>
      </c>
      <c r="C62" s="40"/>
      <c r="D62" s="41"/>
      <c r="E62" s="42">
        <v>1</v>
      </c>
      <c r="F62" s="43" t="s">
        <v>5</v>
      </c>
      <c r="G62" s="43"/>
      <c r="H62" s="43">
        <v>0</v>
      </c>
      <c r="I62" s="44">
        <f t="shared" si="0"/>
        <v>0</v>
      </c>
    </row>
    <row r="63" spans="1:9" ht="16.2" thickBot="1">
      <c r="A63" s="20"/>
      <c r="B63" s="15" t="s">
        <v>85</v>
      </c>
      <c r="C63" s="15"/>
      <c r="D63" s="21"/>
      <c r="E63" s="22"/>
      <c r="F63" s="23"/>
      <c r="G63" s="23"/>
      <c r="H63" s="23"/>
      <c r="I63" s="32">
        <f>SUM(I8:I62)</f>
        <v>0</v>
      </c>
    </row>
  </sheetData>
  <sheetProtection sheet="1" objects="1" scenarios="1"/>
  <protectedRanges>
    <protectedRange sqref="G13 G22 G31 G40 G49 G58 H8:H12 H14:H21 H23:H30 H41:H48 H50:H57 H59 H61:H62" name="Oblast1"/>
  </protectedRanges>
  <mergeCells count="7">
    <mergeCell ref="A2:B2"/>
    <mergeCell ref="A3:B3"/>
    <mergeCell ref="B58:D58"/>
    <mergeCell ref="B22:D22"/>
    <mergeCell ref="B31:D31"/>
    <mergeCell ref="B40:D40"/>
    <mergeCell ref="B49:D4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2018-10-19T12:24:23Z</cp:lastPrinted>
  <dcterms:created xsi:type="dcterms:W3CDTF">2018-10-18T21:02:53Z</dcterms:created>
  <dcterms:modified xsi:type="dcterms:W3CDTF">2018-10-25T20:16:17Z</dcterms:modified>
  <cp:category/>
  <cp:version/>
  <cp:contentType/>
  <cp:contentStatus/>
</cp:coreProperties>
</file>