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:\VEŘEJNÉ ZAKÁZKY\VŘ moje\VZ 2026\reklamní služby\"/>
    </mc:Choice>
  </mc:AlternateContent>
  <xr:revisionPtr revIDLastSave="0" documentId="8_{2C7A6F55-49CD-4CD6-A939-1876C88C1AA9}" xr6:coauthVersionLast="47" xr6:coauthVersionMax="47" xr10:uidLastSave="{00000000-0000-0000-0000-000000000000}"/>
  <bookViews>
    <workbookView xWindow="-28920" yWindow="-120" windowWidth="29040" windowHeight="15840" xr2:uid="{8E08FB45-9B7B-47AD-84E3-88EBEEBBA6B1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1" l="1" a="1"/>
  <c r="F13" i="1" s="1"/>
  <c r="F12" i="1" a="1"/>
  <c r="F12" i="1" s="1"/>
  <c r="F11" i="1" a="1"/>
  <c r="F11" i="1" s="1"/>
  <c r="F10" i="1" a="1"/>
  <c r="F10" i="1" s="1"/>
  <c r="F9" i="1" a="1"/>
  <c r="F9" i="1" s="1"/>
  <c r="F8" i="1" a="1"/>
  <c r="F8" i="1" s="1"/>
  <c r="F7" i="1" a="1"/>
  <c r="F7" i="1" s="1"/>
  <c r="F6" i="1" a="1"/>
  <c r="F6" i="1" s="1"/>
  <c r="F5" i="1" a="1"/>
  <c r="F5" i="1" s="1"/>
  <c r="F4" i="1" a="1"/>
  <c r="F4" i="1" s="1"/>
  <c r="F3" i="1" a="1"/>
  <c r="F3" i="1" s="1"/>
  <c r="F2" i="1" a="1"/>
  <c r="F2" i="1" s="1"/>
  <c r="F14" i="1" s="1" a="1"/>
  <c r="F14" i="1" l="1"/>
  <c r="F15" i="1" a="1"/>
  <c r="F15" i="1" l="1"/>
  <c r="F16" i="1" s="1" a="1"/>
  <c r="F16" i="1" s="1"/>
</calcChain>
</file>

<file path=xl/sharedStrings.xml><?xml version="1.0" encoding="utf-8"?>
<sst xmlns="http://schemas.openxmlformats.org/spreadsheetml/2006/main" count="35" uniqueCount="33">
  <si>
    <t>Medium</t>
  </si>
  <si>
    <t>Formát</t>
  </si>
  <si>
    <t>Počet (zobrazení)</t>
  </si>
  <si>
    <t>Počet měsíčních kampaní</t>
  </si>
  <si>
    <t>Jednotková cena</t>
  </si>
  <si>
    <t>Cena celkem</t>
  </si>
  <si>
    <t>Výlep plakátů</t>
  </si>
  <si>
    <t>A1</t>
  </si>
  <si>
    <t>Billboard</t>
  </si>
  <si>
    <t>510x240cm</t>
  </si>
  <si>
    <t>Rámečky v příměstských vlacích</t>
  </si>
  <si>
    <t>49x49cm</t>
  </si>
  <si>
    <t>Rámečky metro</t>
  </si>
  <si>
    <t>Reklama ve školách a zdravotnických zařízeních</t>
  </si>
  <si>
    <t>A2</t>
  </si>
  <si>
    <t>CLV</t>
  </si>
  <si>
    <t>118,5x175cm</t>
  </si>
  <si>
    <t>Bannery</t>
  </si>
  <si>
    <t>Různé</t>
  </si>
  <si>
    <t>Nativní</t>
  </si>
  <si>
    <t>Branding</t>
  </si>
  <si>
    <t>2000x1400px</t>
  </si>
  <si>
    <t>Vyhledávače</t>
  </si>
  <si>
    <t>PPC</t>
  </si>
  <si>
    <t>Správa sociálních sítí</t>
  </si>
  <si>
    <t>Cena/měsíc</t>
  </si>
  <si>
    <t>Marketingové poradenství</t>
  </si>
  <si>
    <t>Cena/hodinu</t>
  </si>
  <si>
    <t xml:space="preserve">Celkem </t>
  </si>
  <si>
    <t>DPH (21%)</t>
  </si>
  <si>
    <t>Cena celkem vč. DPH</t>
  </si>
  <si>
    <t>Datum vystavení:</t>
  </si>
  <si>
    <t>Podpis uchazeče: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</si>
</sst>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 &quot;* #,##0&quot;    &quot;;&quot;-&quot;* #,##0&quot;    &quot;;&quot; &quot;* &quot;-&quot;??&quot;    &quot;"/>
    <numFmt numFmtId="165" formatCode="#,##0.00&quot; Kč&quot;"/>
    <numFmt numFmtId="166" formatCode="#,##0.00&quot; Kč&quot;;&quot;-&quot;#,##0.00&quot; Kč&quot;"/>
  </numFmts>
  <fonts count="5" x14ac:knownFonts="1">
    <font>
      <sz val="11"/>
      <color theme="1"/>
      <name val="Aptos Narrow"/>
      <family val="2"/>
      <charset val="238"/>
      <scheme val="minor"/>
    </font>
    <font>
      <b/>
      <sz val="11"/>
      <color rgb="FFFFFFFF"/>
      <name val="Calibri"/>
    </font>
    <font>
      <sz val="11"/>
      <color rgb="FF000000"/>
      <name val="Calibri"/>
    </font>
    <font>
      <b/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5B9BD5"/>
        <bgColor rgb="FF5B9BD5"/>
      </patternFill>
    </fill>
    <fill>
      <patternFill patternType="solid">
        <fgColor rgb="FFD8D8D8"/>
        <bgColor rgb="FFD8D8D8"/>
      </patternFill>
    </fill>
  </fills>
  <borders count="1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AAAAAA"/>
      </right>
      <top style="thin">
        <color rgb="FFAAAAAA"/>
      </top>
      <bottom style="thin">
        <color rgb="FFAAAAAA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AAAAAA"/>
      </right>
      <top style="thin">
        <color rgb="FFAAAAAA"/>
      </top>
      <bottom style="thin">
        <color rgb="FFAAAAAA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AAAAAA"/>
      </left>
      <right style="thin">
        <color rgb="FFAAAAAA"/>
      </right>
      <top style="medium">
        <color rgb="FF000000"/>
      </top>
      <bottom style="thin">
        <color rgb="FFAAAAAA"/>
      </bottom>
      <diagonal/>
    </border>
    <border>
      <left style="thin">
        <color rgb="FFAAAAAA"/>
      </left>
      <right style="medium">
        <color rgb="FF000000"/>
      </right>
      <top style="medium">
        <color rgb="FF000000"/>
      </top>
      <bottom style="thin">
        <color rgb="FFAAAAAA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AAAAAA"/>
      </left>
      <right style="thin">
        <color rgb="FFAAAAAA"/>
      </right>
      <top style="thin">
        <color rgb="FFAAAAAA"/>
      </top>
      <bottom style="thin">
        <color rgb="FFAAAAAA"/>
      </bottom>
      <diagonal/>
    </border>
    <border>
      <left style="thin">
        <color rgb="FFAAAAAA"/>
      </left>
      <right style="medium">
        <color rgb="FF000000"/>
      </right>
      <top style="thin">
        <color rgb="FFAAAAAA"/>
      </top>
      <bottom style="thin">
        <color rgb="FFAAAAAA"/>
      </bottom>
      <diagonal/>
    </border>
  </borders>
  <cellStyleXfs count="1">
    <xf numFmtId="0" fontId="0" fillId="0" borderId="0"/>
  </cellStyleXfs>
  <cellXfs count="31">
    <xf numFmtId="0" fontId="0" fillId="0" borderId="0" xfId="0"/>
    <xf numFmtId="49" fontId="1" fillId="2" borderId="1" xfId="0" applyNumberFormat="1" applyFont="1" applyFill="1" applyBorder="1"/>
    <xf numFmtId="49" fontId="1" fillId="2" borderId="2" xfId="0" applyNumberFormat="1" applyFont="1" applyFill="1" applyBorder="1"/>
    <xf numFmtId="49" fontId="1" fillId="2" borderId="2" xfId="0" applyNumberFormat="1" applyFont="1" applyFill="1" applyBorder="1" applyAlignment="1">
      <alignment wrapText="1"/>
    </xf>
    <xf numFmtId="49" fontId="1" fillId="2" borderId="3" xfId="0" applyNumberFormat="1" applyFont="1" applyFill="1" applyBorder="1"/>
    <xf numFmtId="0" fontId="2" fillId="0" borderId="4" xfId="0" applyFont="1" applyBorder="1"/>
    <xf numFmtId="49" fontId="2" fillId="0" borderId="5" xfId="0" applyNumberFormat="1" applyFont="1" applyBorder="1"/>
    <xf numFmtId="164" fontId="2" fillId="0" borderId="5" xfId="0" applyNumberFormat="1" applyFont="1" applyBorder="1"/>
    <xf numFmtId="0" fontId="2" fillId="0" borderId="5" xfId="0" applyFont="1" applyBorder="1"/>
    <xf numFmtId="165" fontId="2" fillId="0" borderId="5" xfId="0" applyNumberFormat="1" applyFont="1" applyBorder="1"/>
    <xf numFmtId="166" fontId="2" fillId="0" borderId="5" xfId="0" applyNumberFormat="1" applyFont="1" applyBorder="1"/>
    <xf numFmtId="0" fontId="2" fillId="0" borderId="6" xfId="0" applyFont="1" applyBorder="1"/>
    <xf numFmtId="3" fontId="2" fillId="0" borderId="5" xfId="0" applyNumberFormat="1" applyFont="1" applyBorder="1"/>
    <xf numFmtId="49" fontId="2" fillId="0" borderId="7" xfId="0" applyNumberFormat="1" applyFont="1" applyBorder="1"/>
    <xf numFmtId="164" fontId="2" fillId="0" borderId="7" xfId="0" applyNumberFormat="1" applyFont="1" applyBorder="1"/>
    <xf numFmtId="3" fontId="2" fillId="0" borderId="7" xfId="0" applyNumberFormat="1" applyFont="1" applyBorder="1"/>
    <xf numFmtId="166" fontId="2" fillId="0" borderId="7" xfId="0" applyNumberFormat="1" applyFont="1" applyBorder="1"/>
    <xf numFmtId="0" fontId="3" fillId="3" borderId="8" xfId="0" applyFont="1" applyFill="1" applyBorder="1"/>
    <xf numFmtId="0" fontId="3" fillId="3" borderId="9" xfId="0" applyFont="1" applyFill="1" applyBorder="1"/>
    <xf numFmtId="0" fontId="3" fillId="3" borderId="10" xfId="0" applyFont="1" applyFill="1" applyBorder="1"/>
    <xf numFmtId="49" fontId="3" fillId="3" borderId="11" xfId="0" applyNumberFormat="1" applyFont="1" applyFill="1" applyBorder="1"/>
    <xf numFmtId="0" fontId="3" fillId="3" borderId="12" xfId="0" applyFont="1" applyFill="1" applyBorder="1"/>
    <xf numFmtId="166" fontId="3" fillId="3" borderId="13" xfId="0" applyNumberFormat="1" applyFont="1" applyFill="1" applyBorder="1"/>
    <xf numFmtId="0" fontId="2" fillId="0" borderId="14" xfId="0" applyFont="1" applyBorder="1"/>
    <xf numFmtId="0" fontId="2" fillId="0" borderId="15" xfId="0" applyFont="1" applyBorder="1"/>
    <xf numFmtId="165" fontId="2" fillId="3" borderId="13" xfId="0" applyNumberFormat="1" applyFont="1" applyFill="1" applyBorder="1"/>
    <xf numFmtId="0" fontId="2" fillId="0" borderId="17" xfId="0" applyFont="1" applyBorder="1"/>
    <xf numFmtId="0" fontId="2" fillId="0" borderId="18" xfId="0" applyFont="1" applyBorder="1"/>
    <xf numFmtId="49" fontId="2" fillId="0" borderId="17" xfId="0" applyNumberFormat="1" applyFont="1" applyBorder="1"/>
    <xf numFmtId="49" fontId="2" fillId="3" borderId="8" xfId="0" applyNumberFormat="1" applyFont="1" applyFill="1" applyBorder="1"/>
    <xf numFmtId="0" fontId="4" fillId="0" borderId="16" xfId="0" applyFont="1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1E403-5933-4B94-B582-B25C3B8FA8F2}">
  <dimension ref="A1:G19"/>
  <sheetViews>
    <sheetView tabSelected="1" workbookViewId="0">
      <selection activeCell="E26" sqref="E26"/>
    </sheetView>
  </sheetViews>
  <sheetFormatPr defaultRowHeight="15" x14ac:dyDescent="0.25"/>
  <cols>
    <col min="1" max="1" width="40.5703125" bestFit="1" customWidth="1"/>
    <col min="2" max="2" width="11.7109375" bestFit="1" customWidth="1"/>
    <col min="3" max="3" width="15.42578125" bestFit="1" customWidth="1"/>
    <col min="4" max="4" width="15.140625" bestFit="1" customWidth="1"/>
    <col min="5" max="5" width="14.85546875" bestFit="1" customWidth="1"/>
    <col min="6" max="6" width="18.42578125" customWidth="1"/>
  </cols>
  <sheetData>
    <row r="1" spans="1:7" ht="45" x14ac:dyDescent="0.25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4" t="s">
        <v>5</v>
      </c>
      <c r="G1" s="5"/>
    </row>
    <row r="2" spans="1:7" x14ac:dyDescent="0.25">
      <c r="A2" s="6" t="s">
        <v>6</v>
      </c>
      <c r="B2" s="6" t="s">
        <v>7</v>
      </c>
      <c r="C2" s="7">
        <v>60</v>
      </c>
      <c r="D2" s="8">
        <v>5</v>
      </c>
      <c r="E2" s="9">
        <v>0</v>
      </c>
      <c r="F2" s="10">
        <f t="array" ref="F2">E2*C2*D2</f>
        <v>0</v>
      </c>
      <c r="G2" s="11"/>
    </row>
    <row r="3" spans="1:7" x14ac:dyDescent="0.25">
      <c r="A3" s="6" t="s">
        <v>8</v>
      </c>
      <c r="B3" s="6" t="s">
        <v>9</v>
      </c>
      <c r="C3" s="7">
        <v>10</v>
      </c>
      <c r="D3" s="8">
        <v>3</v>
      </c>
      <c r="E3" s="9">
        <v>0</v>
      </c>
      <c r="F3" s="10">
        <f t="array" ref="F3">E3*C3*D3</f>
        <v>0</v>
      </c>
      <c r="G3" s="11"/>
    </row>
    <row r="4" spans="1:7" x14ac:dyDescent="0.25">
      <c r="A4" s="6" t="s">
        <v>10</v>
      </c>
      <c r="B4" s="6" t="s">
        <v>11</v>
      </c>
      <c r="C4" s="7">
        <v>50</v>
      </c>
      <c r="D4" s="8">
        <v>3</v>
      </c>
      <c r="E4" s="9">
        <v>0</v>
      </c>
      <c r="F4" s="10">
        <f t="array" ref="F4">E4*C4*D4</f>
        <v>0</v>
      </c>
      <c r="G4" s="11"/>
    </row>
    <row r="5" spans="1:7" x14ac:dyDescent="0.25">
      <c r="A5" s="6" t="s">
        <v>12</v>
      </c>
      <c r="B5" s="6" t="s">
        <v>11</v>
      </c>
      <c r="C5" s="7">
        <v>30</v>
      </c>
      <c r="D5" s="8">
        <v>4</v>
      </c>
      <c r="E5" s="9">
        <v>0</v>
      </c>
      <c r="F5" s="10">
        <f t="array" ref="F5">E5*C5*D5</f>
        <v>0</v>
      </c>
      <c r="G5" s="11"/>
    </row>
    <row r="6" spans="1:7" x14ac:dyDescent="0.25">
      <c r="A6" s="6" t="s">
        <v>13</v>
      </c>
      <c r="B6" s="6" t="s">
        <v>14</v>
      </c>
      <c r="C6" s="7">
        <v>200</v>
      </c>
      <c r="D6" s="8">
        <v>4</v>
      </c>
      <c r="E6" s="9">
        <v>0</v>
      </c>
      <c r="F6" s="10">
        <f t="array" ref="F6">E6*C6*D6</f>
        <v>0</v>
      </c>
      <c r="G6" s="11"/>
    </row>
    <row r="7" spans="1:7" x14ac:dyDescent="0.25">
      <c r="A7" s="6" t="s">
        <v>15</v>
      </c>
      <c r="B7" s="6" t="s">
        <v>16</v>
      </c>
      <c r="C7" s="7">
        <v>5</v>
      </c>
      <c r="D7" s="8">
        <v>4</v>
      </c>
      <c r="E7" s="9">
        <v>0</v>
      </c>
      <c r="F7" s="10">
        <f t="array" ref="F7">E7*C7*D7</f>
        <v>0</v>
      </c>
      <c r="G7" s="11"/>
    </row>
    <row r="8" spans="1:7" x14ac:dyDescent="0.25">
      <c r="A8" s="6" t="s">
        <v>17</v>
      </c>
      <c r="B8" s="6" t="s">
        <v>18</v>
      </c>
      <c r="C8" s="7">
        <v>3000000</v>
      </c>
      <c r="D8" s="12">
        <v>4</v>
      </c>
      <c r="E8" s="9">
        <v>0</v>
      </c>
      <c r="F8" s="10">
        <f t="array" ref="F8">E8*C8*D8</f>
        <v>0</v>
      </c>
      <c r="G8" s="11"/>
    </row>
    <row r="9" spans="1:7" x14ac:dyDescent="0.25">
      <c r="A9" s="6" t="s">
        <v>19</v>
      </c>
      <c r="B9" s="6" t="s">
        <v>19</v>
      </c>
      <c r="C9" s="7">
        <v>250000</v>
      </c>
      <c r="D9" s="12">
        <v>4</v>
      </c>
      <c r="E9" s="9">
        <v>0</v>
      </c>
      <c r="F9" s="10">
        <f t="array" ref="F9">E9*C9*D9</f>
        <v>0</v>
      </c>
      <c r="G9" s="11"/>
    </row>
    <row r="10" spans="1:7" x14ac:dyDescent="0.25">
      <c r="A10" s="6" t="s">
        <v>20</v>
      </c>
      <c r="B10" s="6" t="s">
        <v>21</v>
      </c>
      <c r="C10" s="7">
        <v>150000</v>
      </c>
      <c r="D10" s="12">
        <v>4</v>
      </c>
      <c r="E10" s="9">
        <v>0</v>
      </c>
      <c r="F10" s="10">
        <f t="array" ref="F10">E10*C10*D10</f>
        <v>0</v>
      </c>
      <c r="G10" s="11"/>
    </row>
    <row r="11" spans="1:7" x14ac:dyDescent="0.25">
      <c r="A11" s="6" t="s">
        <v>22</v>
      </c>
      <c r="B11" s="6" t="s">
        <v>23</v>
      </c>
      <c r="C11" s="7">
        <v>500</v>
      </c>
      <c r="D11" s="8">
        <v>24</v>
      </c>
      <c r="E11" s="9">
        <v>0</v>
      </c>
      <c r="F11" s="10">
        <f t="array" ref="F11">E11*C11*D11</f>
        <v>0</v>
      </c>
      <c r="G11" s="11"/>
    </row>
    <row r="12" spans="1:7" x14ac:dyDescent="0.25">
      <c r="A12" s="6" t="s">
        <v>24</v>
      </c>
      <c r="B12" s="6" t="s">
        <v>25</v>
      </c>
      <c r="C12" s="7">
        <v>1</v>
      </c>
      <c r="D12" s="8">
        <v>24</v>
      </c>
      <c r="E12" s="9">
        <v>0</v>
      </c>
      <c r="F12" s="10">
        <f t="array" ref="F12">E12*C12*D12</f>
        <v>0</v>
      </c>
      <c r="G12" s="11"/>
    </row>
    <row r="13" spans="1:7" ht="15.75" thickBot="1" x14ac:dyDescent="0.3">
      <c r="A13" s="13" t="s">
        <v>26</v>
      </c>
      <c r="B13" s="13" t="s">
        <v>27</v>
      </c>
      <c r="C13" s="14">
        <v>4</v>
      </c>
      <c r="D13" s="15">
        <v>10</v>
      </c>
      <c r="E13" s="9">
        <v>0</v>
      </c>
      <c r="F13" s="16">
        <f t="array" ref="F13">E13*C13*D13</f>
        <v>0</v>
      </c>
      <c r="G13" s="11"/>
    </row>
    <row r="14" spans="1:7" ht="15.75" thickBot="1" x14ac:dyDescent="0.3">
      <c r="A14" s="17"/>
      <c r="B14" s="18"/>
      <c r="C14" s="19"/>
      <c r="D14" s="20" t="s">
        <v>28</v>
      </c>
      <c r="E14" s="21"/>
      <c r="F14" s="22">
        <f t="array" ref="F14">SUBTOTAL(109,F2:F13)</f>
        <v>0</v>
      </c>
      <c r="G14" s="5"/>
    </row>
    <row r="15" spans="1:7" ht="15.75" thickBot="1" x14ac:dyDescent="0.3">
      <c r="A15" s="23"/>
      <c r="B15" s="23"/>
      <c r="C15" s="24"/>
      <c r="D15" s="29" t="s">
        <v>29</v>
      </c>
      <c r="E15" s="30"/>
      <c r="F15" s="25">
        <f t="array" ref="F15">F14*0.21</f>
        <v>0</v>
      </c>
      <c r="G15" s="5"/>
    </row>
    <row r="16" spans="1:7" ht="15.75" thickBot="1" x14ac:dyDescent="0.3">
      <c r="A16" s="26"/>
      <c r="B16" s="26"/>
      <c r="C16" s="27"/>
      <c r="D16" s="29" t="s">
        <v>30</v>
      </c>
      <c r="E16" s="30"/>
      <c r="F16" s="25">
        <f t="array" ref="F16">F14+F15</f>
        <v>0</v>
      </c>
      <c r="G16" s="5"/>
    </row>
    <row r="17" spans="1:7" x14ac:dyDescent="0.25">
      <c r="A17" s="26"/>
      <c r="B17" s="26"/>
      <c r="C17" s="26"/>
      <c r="D17" s="23"/>
      <c r="E17" s="23"/>
      <c r="F17" s="23"/>
      <c r="G17" s="26"/>
    </row>
    <row r="18" spans="1:7" x14ac:dyDescent="0.25">
      <c r="A18" s="26"/>
      <c r="B18" s="26"/>
      <c r="C18" s="26"/>
      <c r="D18" s="26"/>
      <c r="E18" s="26"/>
      <c r="F18" s="26"/>
      <c r="G18" s="26"/>
    </row>
    <row r="19" spans="1:7" x14ac:dyDescent="0.25">
      <c r="A19" s="28" t="s">
        <v>31</v>
      </c>
      <c r="B19" s="26"/>
      <c r="C19" s="26"/>
      <c r="D19" s="28" t="s">
        <v>32</v>
      </c>
      <c r="E19" s="26"/>
      <c r="F19" s="26"/>
      <c r="G19" s="26"/>
    </row>
  </sheetData>
  <mergeCells count="2">
    <mergeCell ref="D15:E15"/>
    <mergeCell ref="D16:E16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Simona Čudová</dc:creator>
  <cp:lastModifiedBy>Simona Čudová</cp:lastModifiedBy>
  <dcterms:created xsi:type="dcterms:W3CDTF">2026-02-19T12:28:33Z</dcterms:created>
  <dcterms:modified xsi:type="dcterms:W3CDTF">2026-03-05T11:58:49Z</dcterms:modified>
</cp:coreProperties>
</file>